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Заовражская,2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<sst xmlns="http://schemas.openxmlformats.org/spreadsheetml/2006/main" count="318" uniqueCount="134">
  <si>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</si>
  <si>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</si>
  <si>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</si>
  <si>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</si>
  <si>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</si>
  <si>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</si>
  <si>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</si>
  <si>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</si>
  <si>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</si>
  <si>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</si>
  <si>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</si>
  <si>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</si>
  <si>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</si>
  <si>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</si>
  <si>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</si>
  <si>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</si>
  <si>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</si>
  <si>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</si>
  <si>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</si>
  <si>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</si>
  <si>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</si>
  <si>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</si>
  <si>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</si>
  <si>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</si>
  <si>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</si>
  <si>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</si>
  <si>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</si>
  <si>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</si>
  <si>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</si>
  <si>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</si>
  <si>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</si>
  <si>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</si>
  <si>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</si>
  <si>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</si>
  <si>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</si>
  <si>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</si>
  <si>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</si>
  <si>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</si>
  <si>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</si>
  <si>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</si>
  <si>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</si>
  <si>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</si>
  <si>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</si>
  <si>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</si>
  <si>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</si>
  <si>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</si>
  <si>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</si>
  <si>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</si>
  <si>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</si>
  <si>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</si>
  <si>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</si>
  <si>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</si>
  <si>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</si>
  <si>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</si>
  <si>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</si>
  <si>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</si>
  <si>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</si>
  <si>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</si>
  <si>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</si>
  <si>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</si>
  <si>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</si>
  <si>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</si>
  <si>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</si>
  <si>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</si>
  <si>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</si>
  <si>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</si>
  <si>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</si>
  <si>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</si>
  <si>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</si>
  <si>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</si>
  <si>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</si>
  <si>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</si>
  <si>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</si>
  <si>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</si>
  <si>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</si>
  <si>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</si>
  <si>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</si>
  <si>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</si>
  <si>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</si>
  <si>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</si>
  <si>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</si>
  <si>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</si>
  <si>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</si>
  <si>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</si>
  <si>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</si>
  <si>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</si>
  <si>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</si>
  <si>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</si>
  <si>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</si>
  <si>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</si>
  <si>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</si>
  <si>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</si>
  <si>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</si>
  <si>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</si>
  <si>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</si>
  <si>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</si>
  <si>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</si>
  <si>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</si>
  <si>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</si>
  <si>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</si>
  <si>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</si>
  <si>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</si>
  <si>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</si>
  <si>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</si>
  <si>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</si>
  <si>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</si>
  <si>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</si>
  <si>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</si>
  <si>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</si>
  <si>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</si>
  <si>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</si>
  <si>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</si>
  <si>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</si>
  <si>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</si>
  <si>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</si>
  <si>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</si>
  <si>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</si>
  <si>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</si>
  <si>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</si>
  <si>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</si>
  <si>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</si>
  <si>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</si>
  <si>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</si>
  <si>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</si>
  <si>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</si>
  <si>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</si>
  <si>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Заовражская, д.22</t>
  </si>
  <si>
    <t>2.4</t>
  </si>
  <si>
    <t>1.2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</si>
  <si>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</si>
  <si>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кровли</t>
  </si>
  <si>
    <t>Электромонтажные работы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</si>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</sst>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73">
      <selection activeCell="E23" sqref="E2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108</v>
      </c>
      <c r="B1" s="32"/>
      <c r="C1" s="32"/>
      <c r="D1" s="32"/>
      <c r="E1" s="32"/>
    </row>
    <row r="2" spans="1:5" ht="31.5" customHeight="1">
      <c r="A2" s="48" t="s">
        <v>129</v>
      </c>
      <c r="B2" s="48"/>
      <c r="C2" s="48"/>
      <c r="D2" s="48"/>
      <c r="E2" s="48"/>
    </row>
    <row r="3" spans="1:5" ht="18" customHeight="1">
      <c r="A3" s="33" t="s">
        <v>126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44773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9">
        <v>855.1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40422.26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23946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20354.1</v>
      </c>
    </row>
    <row r="14" spans="1:5" ht="15">
      <c r="A14" s="3">
        <f t="shared" si="0"/>
        <v>9</v>
      </c>
      <c r="B14" s="47" t="s">
        <v>121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3591.9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20050.94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20050.94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20906.039999999997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6">
        <f>E10+E16-E73</f>
        <v>-1131.5300000000025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44317.32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8" t="s">
        <v>53</v>
      </c>
      <c r="C27" s="45"/>
      <c r="D27" s="6" t="s">
        <v>1</v>
      </c>
      <c r="E27" s="8" t="s">
        <v>54</v>
      </c>
    </row>
    <row r="28" spans="1:5" ht="15">
      <c r="A28" s="1"/>
      <c r="B28" s="59" t="s">
        <v>55</v>
      </c>
      <c r="C28" s="45"/>
      <c r="D28" s="11" t="s">
        <v>6</v>
      </c>
      <c r="E28" s="12">
        <f>E32+E35</f>
        <v>8651.41</v>
      </c>
    </row>
    <row r="29" spans="1:5" ht="36.75" customHeight="1">
      <c r="A29" s="52" t="s">
        <v>58</v>
      </c>
      <c r="B29" s="53"/>
      <c r="C29" s="53"/>
      <c r="D29" s="53"/>
      <c r="E29" s="54"/>
    </row>
    <row r="30" spans="1:5" ht="31.5" customHeight="1">
      <c r="A30" s="60"/>
      <c r="B30" s="55" t="s">
        <v>59</v>
      </c>
      <c r="C30" s="18" t="s">
        <v>60</v>
      </c>
      <c r="D30" s="11"/>
      <c r="E30" s="16" t="s">
        <v>130</v>
      </c>
    </row>
    <row r="31" spans="1:5" ht="15" customHeight="1">
      <c r="A31" s="61"/>
      <c r="B31" s="56"/>
      <c r="C31" s="7" t="s">
        <v>61</v>
      </c>
      <c r="D31" s="11"/>
      <c r="E31" s="23" t="s">
        <v>7</v>
      </c>
    </row>
    <row r="32" spans="1:5" ht="15" customHeight="1">
      <c r="A32" s="61"/>
      <c r="B32" s="57"/>
      <c r="C32" s="7" t="s">
        <v>55</v>
      </c>
      <c r="D32" s="11" t="s">
        <v>6</v>
      </c>
      <c r="E32" s="12">
        <v>8421.41</v>
      </c>
    </row>
    <row r="33" spans="1:5" ht="30" customHeight="1">
      <c r="A33" s="61"/>
      <c r="B33" s="55" t="s">
        <v>128</v>
      </c>
      <c r="C33" s="18" t="s">
        <v>60</v>
      </c>
      <c r="D33" s="11"/>
      <c r="E33" s="16" t="s">
        <v>131</v>
      </c>
    </row>
    <row r="34" spans="1:5" ht="15" customHeight="1">
      <c r="A34" s="61"/>
      <c r="B34" s="56"/>
      <c r="C34" s="7" t="s">
        <v>61</v>
      </c>
      <c r="D34" s="11"/>
      <c r="E34" s="28" t="s">
        <v>7</v>
      </c>
    </row>
    <row r="35" spans="1:5" ht="15" customHeight="1">
      <c r="A35" s="61"/>
      <c r="B35" s="57"/>
      <c r="C35" s="7" t="s">
        <v>55</v>
      </c>
      <c r="D35" s="11" t="s">
        <v>6</v>
      </c>
      <c r="E35" s="12">
        <v>230</v>
      </c>
    </row>
    <row r="36" spans="1:5" ht="31.5" customHeight="1">
      <c r="A36" s="43" t="s">
        <v>76</v>
      </c>
      <c r="B36" s="43"/>
      <c r="C36" s="43"/>
      <c r="D36" s="43"/>
      <c r="E36" s="43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115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8800</v>
      </c>
    </row>
    <row r="39" spans="1:5" ht="34.5" customHeight="1">
      <c r="A39" s="52" t="s">
        <v>58</v>
      </c>
      <c r="B39" s="53"/>
      <c r="C39" s="53"/>
      <c r="D39" s="53"/>
      <c r="E39" s="54"/>
    </row>
    <row r="40" spans="1:5" ht="45">
      <c r="A40" s="60"/>
      <c r="B40" s="55" t="s">
        <v>63</v>
      </c>
      <c r="C40" s="7" t="s">
        <v>60</v>
      </c>
      <c r="D40" s="14" t="s">
        <v>1</v>
      </c>
      <c r="E40" s="16" t="s">
        <v>122</v>
      </c>
    </row>
    <row r="41" spans="1:5" ht="15">
      <c r="A41" s="61"/>
      <c r="B41" s="56"/>
      <c r="C41" s="7" t="s">
        <v>61</v>
      </c>
      <c r="D41" s="11"/>
      <c r="E41" s="27" t="s">
        <v>125</v>
      </c>
    </row>
    <row r="42" spans="1:5" ht="15">
      <c r="A42" s="61"/>
      <c r="B42" s="57"/>
      <c r="C42" s="7" t="s">
        <v>55</v>
      </c>
      <c r="D42" s="11" t="s">
        <v>6</v>
      </c>
      <c r="E42" s="12">
        <v>400</v>
      </c>
    </row>
    <row r="43" spans="1:5" ht="30">
      <c r="A43" s="61"/>
      <c r="B43" s="55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61"/>
      <c r="B44" s="56"/>
      <c r="C44" s="7" t="s">
        <v>61</v>
      </c>
      <c r="D44" s="11"/>
      <c r="E44" s="17" t="s">
        <v>65</v>
      </c>
    </row>
    <row r="45" spans="1:5" ht="15">
      <c r="A45" s="61"/>
      <c r="B45" s="57"/>
      <c r="C45" s="7" t="s">
        <v>55</v>
      </c>
      <c r="D45" s="11" t="s">
        <v>6</v>
      </c>
      <c r="E45" s="12">
        <v>6800</v>
      </c>
    </row>
    <row r="46" spans="1:5" ht="30">
      <c r="A46" s="61"/>
      <c r="B46" s="55" t="s">
        <v>127</v>
      </c>
      <c r="C46" s="7" t="s">
        <v>60</v>
      </c>
      <c r="D46" s="14" t="s">
        <v>1</v>
      </c>
      <c r="E46" s="16" t="s">
        <v>116</v>
      </c>
    </row>
    <row r="47" spans="1:5" ht="15">
      <c r="A47" s="61"/>
      <c r="B47" s="56"/>
      <c r="C47" s="7" t="s">
        <v>61</v>
      </c>
      <c r="D47" s="11"/>
      <c r="E47" s="17" t="s">
        <v>132</v>
      </c>
    </row>
    <row r="48" spans="1:5" ht="15">
      <c r="A48" s="62"/>
      <c r="B48" s="57"/>
      <c r="C48" s="7" t="s">
        <v>55</v>
      </c>
      <c r="D48" s="11" t="s">
        <v>6</v>
      </c>
      <c r="E48" s="12">
        <v>1600</v>
      </c>
    </row>
    <row r="49" spans="1:5" ht="30" customHeight="1">
      <c r="A49" s="43" t="s">
        <v>76</v>
      </c>
      <c r="B49" s="43"/>
      <c r="C49" s="43"/>
      <c r="D49" s="43"/>
      <c r="E49" s="43"/>
    </row>
    <row r="50" spans="1:5" ht="45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</f>
        <v>0</v>
      </c>
    </row>
    <row r="52" spans="1:5" ht="34.5" customHeight="1">
      <c r="A52" s="52" t="s">
        <v>58</v>
      </c>
      <c r="B52" s="53"/>
      <c r="C52" s="53"/>
      <c r="D52" s="53"/>
      <c r="E52" s="54"/>
    </row>
    <row r="53" spans="1:5" ht="30">
      <c r="A53" s="60"/>
      <c r="B53" s="55" t="s">
        <v>69</v>
      </c>
      <c r="C53" s="7" t="s">
        <v>60</v>
      </c>
      <c r="D53" s="14" t="s">
        <v>1</v>
      </c>
      <c r="E53" s="16" t="s">
        <v>123</v>
      </c>
    </row>
    <row r="54" spans="1:5" ht="15">
      <c r="A54" s="61"/>
      <c r="B54" s="56"/>
      <c r="C54" s="7" t="s">
        <v>61</v>
      </c>
      <c r="D54" s="11"/>
      <c r="E54" s="25" t="s">
        <v>65</v>
      </c>
    </row>
    <row r="55" spans="1:5" ht="15">
      <c r="A55" s="61"/>
      <c r="B55" s="57"/>
      <c r="C55" s="7" t="s">
        <v>55</v>
      </c>
      <c r="D55" s="11" t="s">
        <v>6</v>
      </c>
      <c r="E55" s="12">
        <v>0</v>
      </c>
    </row>
    <row r="56" spans="1:5" ht="31.5" customHeight="1">
      <c r="A56" s="43" t="s">
        <v>76</v>
      </c>
      <c r="B56" s="43"/>
      <c r="C56" s="43"/>
      <c r="D56" s="43"/>
      <c r="E56" s="43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117</v>
      </c>
    </row>
    <row r="58" spans="1:5" ht="15">
      <c r="A58" s="1"/>
      <c r="B58" s="1"/>
      <c r="C58" s="7" t="s">
        <v>55</v>
      </c>
      <c r="D58" s="11" t="s">
        <v>6</v>
      </c>
      <c r="E58" s="12">
        <f>E62</f>
        <v>584.54</v>
      </c>
    </row>
    <row r="59" spans="1:5" ht="33" customHeight="1">
      <c r="A59" s="52" t="s">
        <v>58</v>
      </c>
      <c r="B59" s="53"/>
      <c r="C59" s="53"/>
      <c r="D59" s="53"/>
      <c r="E59" s="54"/>
    </row>
    <row r="60" spans="1:5" ht="30">
      <c r="A60" s="61"/>
      <c r="B60" s="55" t="s">
        <v>71</v>
      </c>
      <c r="C60" s="7" t="s">
        <v>60</v>
      </c>
      <c r="D60" s="14" t="s">
        <v>1</v>
      </c>
      <c r="E60" s="16" t="s">
        <v>72</v>
      </c>
    </row>
    <row r="61" spans="1:5" ht="15">
      <c r="A61" s="61"/>
      <c r="B61" s="56"/>
      <c r="C61" s="7" t="s">
        <v>61</v>
      </c>
      <c r="D61" s="11"/>
      <c r="E61" s="8" t="s">
        <v>31</v>
      </c>
    </row>
    <row r="62" spans="1:5" ht="15">
      <c r="A62" s="61"/>
      <c r="B62" s="57"/>
      <c r="C62" s="7" t="s">
        <v>55</v>
      </c>
      <c r="D62" s="11" t="s">
        <v>6</v>
      </c>
      <c r="E62" s="12">
        <v>584.54</v>
      </c>
    </row>
    <row r="63" spans="1:5" ht="28.5" customHeight="1">
      <c r="A63" s="43" t="s">
        <v>76</v>
      </c>
      <c r="B63" s="43"/>
      <c r="C63" s="43"/>
      <c r="D63" s="43"/>
      <c r="E63" s="43"/>
    </row>
    <row r="64" spans="1:5" ht="30">
      <c r="A64" s="13" t="s">
        <v>73</v>
      </c>
      <c r="B64" s="15"/>
      <c r="C64" s="15" t="s">
        <v>53</v>
      </c>
      <c r="D64" s="14" t="s">
        <v>1</v>
      </c>
      <c r="E64" s="17" t="s">
        <v>74</v>
      </c>
    </row>
    <row r="65" spans="1:5" ht="15">
      <c r="A65" s="1"/>
      <c r="B65" s="1"/>
      <c r="C65" s="7" t="s">
        <v>55</v>
      </c>
      <c r="D65" s="11" t="s">
        <v>6</v>
      </c>
      <c r="E65" s="12">
        <f>E69+E72</f>
        <v>4001.62</v>
      </c>
    </row>
    <row r="66" spans="1:5" ht="32.25" customHeight="1">
      <c r="A66" s="52" t="s">
        <v>58</v>
      </c>
      <c r="B66" s="53"/>
      <c r="C66" s="53"/>
      <c r="D66" s="53"/>
      <c r="E66" s="54"/>
    </row>
    <row r="67" spans="1:5" ht="182.25" customHeight="1">
      <c r="A67" s="61"/>
      <c r="B67" s="55" t="s">
        <v>124</v>
      </c>
      <c r="C67" s="18" t="s">
        <v>60</v>
      </c>
      <c r="D67" s="14" t="s">
        <v>1</v>
      </c>
      <c r="E67" s="16" t="s">
        <v>133</v>
      </c>
    </row>
    <row r="68" spans="1:5" ht="15">
      <c r="A68" s="61"/>
      <c r="B68" s="56"/>
      <c r="C68" s="7" t="s">
        <v>61</v>
      </c>
      <c r="D68" s="11"/>
      <c r="E68" s="8" t="s">
        <v>75</v>
      </c>
    </row>
    <row r="69" spans="1:5" ht="15">
      <c r="A69" s="61"/>
      <c r="B69" s="57"/>
      <c r="C69" s="7" t="s">
        <v>55</v>
      </c>
      <c r="D69" s="11" t="s">
        <v>6</v>
      </c>
      <c r="E69" s="12">
        <v>3591.9</v>
      </c>
    </row>
    <row r="70" spans="1:5" ht="45">
      <c r="A70" s="61"/>
      <c r="B70" s="55" t="s">
        <v>120</v>
      </c>
      <c r="C70" s="18" t="s">
        <v>60</v>
      </c>
      <c r="D70" s="14" t="s">
        <v>1</v>
      </c>
      <c r="E70" s="16" t="s">
        <v>77</v>
      </c>
    </row>
    <row r="71" spans="1:5" ht="15">
      <c r="A71" s="61"/>
      <c r="B71" s="56"/>
      <c r="C71" s="7" t="s">
        <v>61</v>
      </c>
      <c r="D71" s="11"/>
      <c r="E71" s="24" t="s">
        <v>75</v>
      </c>
    </row>
    <row r="72" spans="1:5" ht="15">
      <c r="A72" s="61"/>
      <c r="B72" s="57"/>
      <c r="C72" s="7" t="s">
        <v>55</v>
      </c>
      <c r="D72" s="11" t="s">
        <v>6</v>
      </c>
      <c r="E72" s="12">
        <v>409.72</v>
      </c>
    </row>
    <row r="73" spans="1:5" ht="15">
      <c r="A73" s="1"/>
      <c r="B73" s="1"/>
      <c r="C73" s="7"/>
      <c r="D73" s="11"/>
      <c r="E73" s="26">
        <f>E28+E38+E51+E58+E65</f>
        <v>22037.57</v>
      </c>
    </row>
    <row r="74" spans="1:5" ht="15">
      <c r="A74" s="63" t="s">
        <v>78</v>
      </c>
      <c r="B74" s="64"/>
      <c r="C74" s="64"/>
      <c r="D74" s="64"/>
      <c r="E74" s="65"/>
    </row>
    <row r="75" spans="1:5" ht="15">
      <c r="A75" s="3">
        <v>22</v>
      </c>
      <c r="B75" s="1"/>
      <c r="C75" s="7" t="s">
        <v>79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80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81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82</v>
      </c>
      <c r="D78" s="11" t="s">
        <v>6</v>
      </c>
      <c r="E78" s="12">
        <v>0</v>
      </c>
    </row>
    <row r="79" spans="1:5" ht="15">
      <c r="A79" s="36" t="s">
        <v>118</v>
      </c>
      <c r="B79" s="37"/>
      <c r="C79" s="37"/>
      <c r="D79" s="37"/>
      <c r="E79" s="38"/>
    </row>
    <row r="80" spans="1:5" ht="15">
      <c r="A80" s="3">
        <v>26</v>
      </c>
      <c r="B80" s="1"/>
      <c r="C80" s="7" t="s">
        <v>83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36" t="s">
        <v>119</v>
      </c>
      <c r="B86" s="37"/>
      <c r="C86" s="37"/>
      <c r="D86" s="37"/>
      <c r="E86" s="38"/>
    </row>
    <row r="87" spans="1:5" ht="15">
      <c r="A87" s="3">
        <v>32</v>
      </c>
      <c r="B87" s="1"/>
      <c r="C87" s="7" t="s">
        <v>84</v>
      </c>
      <c r="D87" s="20" t="s">
        <v>1</v>
      </c>
      <c r="E87" s="12" t="s">
        <v>85</v>
      </c>
    </row>
    <row r="88" spans="1:5" ht="15">
      <c r="A88" s="3">
        <v>33</v>
      </c>
      <c r="B88" s="1"/>
      <c r="C88" s="7" t="s">
        <v>86</v>
      </c>
      <c r="D88" s="20" t="s">
        <v>1</v>
      </c>
      <c r="E88" s="12" t="s">
        <v>95</v>
      </c>
    </row>
    <row r="89" spans="1:5" ht="15">
      <c r="A89" s="3">
        <v>34</v>
      </c>
      <c r="B89" s="1"/>
      <c r="C89" s="7" t="s">
        <v>87</v>
      </c>
      <c r="D89" s="11" t="s">
        <v>96</v>
      </c>
      <c r="E89" s="19">
        <v>0</v>
      </c>
    </row>
    <row r="90" spans="1:5" ht="15">
      <c r="A90" s="3">
        <v>35</v>
      </c>
      <c r="B90" s="1"/>
      <c r="C90" s="7" t="s">
        <v>88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89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90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6" t="s">
        <v>119</v>
      </c>
      <c r="B97" s="37"/>
      <c r="C97" s="37"/>
      <c r="D97" s="37"/>
      <c r="E97" s="38"/>
    </row>
    <row r="98" spans="1:5" ht="15">
      <c r="A98" s="3">
        <v>42</v>
      </c>
      <c r="B98" s="1"/>
      <c r="C98" s="7" t="s">
        <v>84</v>
      </c>
      <c r="D98" s="20" t="s">
        <v>1</v>
      </c>
      <c r="E98" s="12" t="s">
        <v>97</v>
      </c>
    </row>
    <row r="99" spans="1:5" ht="15">
      <c r="A99" s="3">
        <v>43</v>
      </c>
      <c r="B99" s="1"/>
      <c r="C99" s="7" t="s">
        <v>86</v>
      </c>
      <c r="D99" s="20" t="s">
        <v>1</v>
      </c>
      <c r="E99" s="12" t="s">
        <v>98</v>
      </c>
    </row>
    <row r="100" spans="1:5" ht="15">
      <c r="A100" s="3">
        <v>44</v>
      </c>
      <c r="B100" s="1"/>
      <c r="C100" s="7" t="s">
        <v>87</v>
      </c>
      <c r="D100" s="11" t="s">
        <v>96</v>
      </c>
      <c r="E100" s="19">
        <v>0</v>
      </c>
    </row>
    <row r="101" spans="1:5" ht="15">
      <c r="A101" s="3">
        <v>45</v>
      </c>
      <c r="B101" s="1"/>
      <c r="C101" s="7" t="s">
        <v>88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89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90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6" t="s">
        <v>119</v>
      </c>
      <c r="B108" s="37"/>
      <c r="C108" s="37"/>
      <c r="D108" s="37"/>
      <c r="E108" s="38"/>
    </row>
    <row r="109" spans="1:5" ht="15">
      <c r="A109" s="3">
        <v>52</v>
      </c>
      <c r="B109" s="1"/>
      <c r="C109" s="7" t="s">
        <v>84</v>
      </c>
      <c r="D109" s="20" t="s">
        <v>1</v>
      </c>
      <c r="E109" s="12" t="s">
        <v>99</v>
      </c>
    </row>
    <row r="110" spans="1:5" ht="15">
      <c r="A110" s="3">
        <f>A109+1</f>
        <v>53</v>
      </c>
      <c r="B110" s="1"/>
      <c r="C110" s="7" t="s">
        <v>86</v>
      </c>
      <c r="D110" s="20" t="s">
        <v>1</v>
      </c>
      <c r="E110" s="12" t="s">
        <v>100</v>
      </c>
    </row>
    <row r="111" spans="1:5" ht="15">
      <c r="A111" s="3">
        <f aca="true" t="shared" si="1" ref="A111:A118">A110+1</f>
        <v>54</v>
      </c>
      <c r="B111" s="1"/>
      <c r="C111" s="7" t="s">
        <v>87</v>
      </c>
      <c r="D111" s="11" t="s">
        <v>96</v>
      </c>
      <c r="E111" s="12">
        <v>0</v>
      </c>
    </row>
    <row r="112" spans="1:5" ht="15">
      <c r="A112" s="3">
        <f t="shared" si="1"/>
        <v>55</v>
      </c>
      <c r="B112" s="1"/>
      <c r="C112" s="7" t="s">
        <v>88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89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90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6" t="s">
        <v>119</v>
      </c>
      <c r="B119" s="37"/>
      <c r="C119" s="37"/>
      <c r="D119" s="37"/>
      <c r="E119" s="38"/>
    </row>
    <row r="120" spans="1:5" ht="15">
      <c r="A120" s="3">
        <v>62</v>
      </c>
      <c r="B120" s="1"/>
      <c r="C120" s="7" t="s">
        <v>84</v>
      </c>
      <c r="D120" s="20" t="s">
        <v>1</v>
      </c>
      <c r="E120" s="12" t="s">
        <v>101</v>
      </c>
    </row>
    <row r="121" spans="1:5" ht="15">
      <c r="A121" s="3">
        <f>A120+1</f>
        <v>63</v>
      </c>
      <c r="B121" s="1"/>
      <c r="C121" s="7" t="s">
        <v>86</v>
      </c>
      <c r="D121" s="20" t="s">
        <v>1</v>
      </c>
      <c r="E121" s="12" t="s">
        <v>102</v>
      </c>
    </row>
    <row r="122" spans="1:5" ht="15">
      <c r="A122" s="3">
        <f aca="true" t="shared" si="2" ref="A122:A129">A121+1</f>
        <v>64</v>
      </c>
      <c r="B122" s="1"/>
      <c r="C122" s="7" t="s">
        <v>87</v>
      </c>
      <c r="D122" s="11" t="s">
        <v>96</v>
      </c>
      <c r="E122" s="12">
        <v>0</v>
      </c>
    </row>
    <row r="123" spans="1:5" ht="15">
      <c r="A123" s="3">
        <f t="shared" si="2"/>
        <v>65</v>
      </c>
      <c r="B123" s="1"/>
      <c r="C123" s="7" t="s">
        <v>88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89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90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9" t="s">
        <v>103</v>
      </c>
      <c r="B130" s="40"/>
      <c r="C130" s="40"/>
      <c r="D130" s="40"/>
      <c r="E130" s="41"/>
    </row>
    <row r="131" spans="1:5" ht="15">
      <c r="A131" s="3">
        <v>72</v>
      </c>
      <c r="B131" s="1"/>
      <c r="C131" s="7" t="s">
        <v>79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80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81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82</v>
      </c>
      <c r="D134" s="11" t="s">
        <v>6</v>
      </c>
      <c r="E134" s="12">
        <v>0</v>
      </c>
    </row>
    <row r="135" spans="1:5" ht="15">
      <c r="A135" s="39" t="s">
        <v>104</v>
      </c>
      <c r="B135" s="40"/>
      <c r="C135" s="40"/>
      <c r="D135" s="40"/>
      <c r="E135" s="41"/>
    </row>
    <row r="136" spans="1:5" ht="15">
      <c r="A136" s="3">
        <v>76</v>
      </c>
      <c r="B136" s="1"/>
      <c r="C136" s="7" t="s">
        <v>105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106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107</v>
      </c>
      <c r="D138" s="11" t="s">
        <v>6</v>
      </c>
      <c r="E138" s="12">
        <v>0</v>
      </c>
    </row>
    <row r="139" ht="11.25" customHeight="1"/>
    <row r="140" spans="1:5" ht="15">
      <c r="A140" s="35" t="s">
        <v>110</v>
      </c>
      <c r="B140" s="35"/>
      <c r="C140" s="35"/>
      <c r="D140" s="35"/>
      <c r="E140" s="21" t="s">
        <v>109</v>
      </c>
    </row>
    <row r="141" ht="10.5" customHeight="1"/>
    <row r="142" spans="1:5" ht="15">
      <c r="A142" s="35" t="s">
        <v>111</v>
      </c>
      <c r="B142" s="35"/>
      <c r="C142" s="35"/>
      <c r="E142" t="s">
        <v>112</v>
      </c>
    </row>
    <row r="143" ht="10.5" customHeight="1"/>
    <row r="144" spans="1:4" ht="15">
      <c r="A144" s="35" t="s">
        <v>113</v>
      </c>
      <c r="B144" s="35"/>
      <c r="C144" s="35"/>
      <c r="D144" s="35"/>
    </row>
    <row r="145" spans="3:4" ht="15">
      <c r="C145" s="30" t="s">
        <v>114</v>
      </c>
      <c r="D145" s="31"/>
    </row>
  </sheetData>
  <sheetProtection/>
  <mergeCells count="63">
    <mergeCell ref="B30:B32"/>
    <mergeCell ref="A60:A62"/>
    <mergeCell ref="B60:B62"/>
    <mergeCell ref="A52:E52"/>
    <mergeCell ref="A39:E39"/>
    <mergeCell ref="A30:A35"/>
    <mergeCell ref="B33:B35"/>
    <mergeCell ref="B40:B42"/>
    <mergeCell ref="A74:E74"/>
    <mergeCell ref="A79:E79"/>
    <mergeCell ref="B67:B69"/>
    <mergeCell ref="A67:A72"/>
    <mergeCell ref="A66:E66"/>
    <mergeCell ref="A63:E63"/>
    <mergeCell ref="A56:E56"/>
    <mergeCell ref="A53:A55"/>
    <mergeCell ref="B53:B55"/>
    <mergeCell ref="A59:E59"/>
    <mergeCell ref="B46:B48"/>
    <mergeCell ref="A40:A48"/>
    <mergeCell ref="A49:E49"/>
    <mergeCell ref="A29:E29"/>
    <mergeCell ref="B43:B45"/>
    <mergeCell ref="A36:E36"/>
    <mergeCell ref="B70:B7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2020-04-03T08:00:38Z</cp:lastPrinted>
  <dcterms:created xsi:type="dcterms:W3CDTF">2019-03-05T10:16:59Z</dcterms:created>
  <dcterms:modified xsi:type="dcterms:W3CDTF">2023-03-31T07:19:14Z</dcterms:modified>
  <cp:category/>
  <cp:version/>
  <cp:contentType/>
  <cp:contentStatus/>
</cp:coreProperties>
</file>