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ова,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<sst xmlns="http://schemas.openxmlformats.org/spreadsheetml/2006/main" count="357" uniqueCount="142">
  <si>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</si>
  <si>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</si>
  <si>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</si>
  <si>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</si>
  <si>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</si>
  <si>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</si>
  <si>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</si>
  <si>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</si>
  <si>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</si>
  <si>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</si>
  <si>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</si>
  <si>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</si>
  <si>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</si>
  <si>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</si>
  <si>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</si>
  <si>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</si>
  <si>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</si>
  <si>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</si>
  <si>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</si>
  <si>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</si>
  <si>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</si>
  <si>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</si>
  <si>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</si>
  <si>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</si>
  <si>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</si>
  <si>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</si>
  <si>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</si>
  <si>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</si>
  <si>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</si>
  <si>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</si>
  <si>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</si>
  <si>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</si>
  <si>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</si>
  <si>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</si>
  <si>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</si>
  <si>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</si>
  <si>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</si>
  <si>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</si>
  <si>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</si>
  <si>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</si>
  <si>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</si>
  <si>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</si>
  <si>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</si>
  <si>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</si>
  <si>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</si>
  <si>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</si>
  <si>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</si>
  <si>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</si>
  <si>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</si>
  <si>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</si>
  <si>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</si>
  <si>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</si>
  <si>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</si>
  <si>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</si>
  <si>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</si>
  <si>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</si>
  <si>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</si>
  <si>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</si>
  <si>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</si>
  <si>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</si>
  <si>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</si>
  <si>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</si>
  <si>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</si>
  <si>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</si>
  <si>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</si>
  <si>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</si>
  <si>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</si>
  <si>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</si>
  <si>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</si>
  <si>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</si>
  <si>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</si>
  <si>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</si>
  <si>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</si>
  <si>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</si>
  <si>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</si>
  <si>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</si>
  <si>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</si>
  <si>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</si>
  <si>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</si>
  <si>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</si>
  <si>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</si>
  <si>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</si>
  <si>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</si>
  <si>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</si>
  <si>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</si>
  <si>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</si>
  <si>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</si>
  <si>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</si>
  <si>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</si>
  <si>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</si>
  <si>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</si>
  <si>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</si>
  <si>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</si>
  <si>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</si>
  <si>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</si>
  <si>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</si>
  <si>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</si>
  <si>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</si>
  <si>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</si>
  <si>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</si>
  <si>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</si>
  <si>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</si>
  <si>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</si>
  <si>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</si>
  <si>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</si>
  <si>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</si>
  <si>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</si>
  <si>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</si>
  <si>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</si>
  <si>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</si>
  <si>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</si>
  <si>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</si>
  <si>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</si>
  <si>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</si>
  <si>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</si>
  <si>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</si>
  <si>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</si>
  <si>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</si>
  <si>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</si>
  <si>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</si>
  <si>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</si>
  <si>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</si>
  <si>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</si>
  <si>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</si>
  <si>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</si>
  <si>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</si>
  <si>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</si>
  <si>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</si>
  <si>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</si>
  <si>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</si>
  <si>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</si>
  <si>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</si>
  <si>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</si>
  <si>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</si>
  <si>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</si>
  <si>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5.1</t>
  </si>
  <si>
    <t>по адресу:  г. Великий Устюг, ул. Шилова, д.6</t>
  </si>
  <si>
    <t>Замена запорной арматуры на элеваторе</t>
  </si>
  <si>
    <t>Устройство замков на двери чердака</t>
  </si>
  <si>
    <t>Работа сантехника</t>
  </si>
  <si>
    <t>Ремонт вводного щита</t>
  </si>
  <si>
    <t>Окос травы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</si>
</sst>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8" t="s">
        <v>112</v>
      </c>
      <c r="B1" s="38"/>
      <c r="C1" s="38"/>
      <c r="D1" s="38"/>
      <c r="E1" s="38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39" t="s">
        <v>136</v>
      </c>
      <c r="B3" s="40"/>
      <c r="C3" s="40"/>
      <c r="D3" s="40"/>
      <c r="E3" s="40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1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1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1"/>
      <c r="D7" s="4" t="s">
        <v>1</v>
      </c>
      <c r="E7" s="9">
        <v>43830</v>
      </c>
    </row>
    <row r="8" spans="1:5" ht="27.75" customHeight="1">
      <c r="A8" s="48" t="s">
        <v>40</v>
      </c>
      <c r="B8" s="48"/>
      <c r="C8" s="48"/>
      <c r="D8" s="48"/>
      <c r="E8" s="48"/>
    </row>
    <row r="9" spans="1:5" ht="13.5" customHeight="1">
      <c r="A9" s="3">
        <v>4</v>
      </c>
      <c r="B9" s="52" t="s">
        <v>42</v>
      </c>
      <c r="C9" s="51"/>
      <c r="D9" s="5" t="s">
        <v>6</v>
      </c>
      <c r="E9" s="10">
        <v>0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28">
        <v>-4268.64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17261.22</v>
      </c>
    </row>
    <row r="12" spans="1:5" ht="29.25" customHeight="1">
      <c r="A12" s="3">
        <f t="shared" si="0"/>
        <v>7</v>
      </c>
      <c r="B12" s="52" t="s">
        <v>44</v>
      </c>
      <c r="C12" s="51"/>
      <c r="D12" s="5" t="s">
        <v>6</v>
      </c>
      <c r="E12" s="22">
        <f>SUM(E13:E15)</f>
        <v>38390.4</v>
      </c>
    </row>
    <row r="13" spans="1:5" ht="15">
      <c r="A13" s="3">
        <f t="shared" si="0"/>
        <v>8</v>
      </c>
      <c r="B13" s="53" t="s">
        <v>45</v>
      </c>
      <c r="C13" s="51"/>
      <c r="D13" s="5" t="s">
        <v>6</v>
      </c>
      <c r="E13" s="10">
        <v>32631.84</v>
      </c>
    </row>
    <row r="14" spans="1:5" ht="15">
      <c r="A14" s="3">
        <f t="shared" si="0"/>
        <v>9</v>
      </c>
      <c r="B14" s="53" t="s">
        <v>130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1"/>
      <c r="D15" s="5" t="s">
        <v>6</v>
      </c>
      <c r="E15" s="10">
        <v>5758.56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39487.12</v>
      </c>
    </row>
    <row r="17" spans="1:5" ht="15">
      <c r="A17" s="3">
        <f t="shared" si="0"/>
        <v>12</v>
      </c>
      <c r="B17" s="53" t="s">
        <v>47</v>
      </c>
      <c r="C17" s="51"/>
      <c r="D17" s="5" t="s">
        <v>6</v>
      </c>
      <c r="E17" s="10">
        <v>39487.12</v>
      </c>
    </row>
    <row r="18" spans="1:5" ht="15">
      <c r="A18" s="3">
        <f t="shared" si="0"/>
        <v>13</v>
      </c>
      <c r="B18" s="53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35218.48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7">
        <f>E10+E16-E88</f>
        <v>1439.560000000005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16164.5</v>
      </c>
    </row>
    <row r="26" spans="1:5" ht="28.5" customHeight="1">
      <c r="A26" s="49" t="s">
        <v>57</v>
      </c>
      <c r="B26" s="49"/>
      <c r="C26" s="49"/>
      <c r="D26" s="49"/>
      <c r="E26" s="49"/>
    </row>
    <row r="27" spans="1:5" ht="15">
      <c r="A27" s="1" t="s">
        <v>56</v>
      </c>
      <c r="B27" s="58" t="s">
        <v>53</v>
      </c>
      <c r="C27" s="51"/>
      <c r="D27" s="6" t="s">
        <v>1</v>
      </c>
      <c r="E27" s="8" t="s">
        <v>54</v>
      </c>
    </row>
    <row r="28" spans="1:5" ht="15">
      <c r="A28" s="1"/>
      <c r="B28" s="59" t="s">
        <v>55</v>
      </c>
      <c r="C28" s="51"/>
      <c r="D28" s="11" t="s">
        <v>6</v>
      </c>
      <c r="E28" s="12">
        <f>E32+E38+E35</f>
        <v>7624.01</v>
      </c>
    </row>
    <row r="29" spans="1:5" ht="36.75" customHeight="1">
      <c r="A29" s="60" t="s">
        <v>58</v>
      </c>
      <c r="B29" s="61"/>
      <c r="C29" s="61"/>
      <c r="D29" s="61"/>
      <c r="E29" s="62"/>
    </row>
    <row r="30" spans="1:5" ht="30.75" customHeight="1">
      <c r="A30" s="31"/>
      <c r="B30" s="33" t="s">
        <v>59</v>
      </c>
      <c r="C30" s="18" t="s">
        <v>60</v>
      </c>
      <c r="D30" s="11"/>
      <c r="E30" s="16" t="s">
        <v>137</v>
      </c>
    </row>
    <row r="31" spans="1:5" ht="15" customHeight="1">
      <c r="A31" s="32"/>
      <c r="B31" s="34"/>
      <c r="C31" s="7" t="s">
        <v>61</v>
      </c>
      <c r="D31" s="11"/>
      <c r="E31" s="25" t="s">
        <v>7</v>
      </c>
    </row>
    <row r="32" spans="1:5" ht="15" customHeight="1">
      <c r="A32" s="32"/>
      <c r="B32" s="35"/>
      <c r="C32" s="7" t="s">
        <v>55</v>
      </c>
      <c r="D32" s="11" t="s">
        <v>6</v>
      </c>
      <c r="E32" s="12">
        <v>6642.01</v>
      </c>
    </row>
    <row r="33" spans="1:5" ht="31.5" customHeight="1">
      <c r="A33" s="31"/>
      <c r="B33" s="33" t="s">
        <v>131</v>
      </c>
      <c r="C33" s="18" t="s">
        <v>60</v>
      </c>
      <c r="D33" s="11"/>
      <c r="E33" s="16" t="s">
        <v>140</v>
      </c>
    </row>
    <row r="34" spans="1:5" ht="15" customHeight="1">
      <c r="A34" s="32"/>
      <c r="B34" s="34"/>
      <c r="C34" s="7" t="s">
        <v>61</v>
      </c>
      <c r="D34" s="11"/>
      <c r="E34" s="30" t="s">
        <v>7</v>
      </c>
    </row>
    <row r="35" spans="1:5" ht="15" customHeight="1">
      <c r="A35" s="32"/>
      <c r="B35" s="35"/>
      <c r="C35" s="7" t="s">
        <v>55</v>
      </c>
      <c r="D35" s="11" t="s">
        <v>6</v>
      </c>
      <c r="E35" s="12">
        <v>512</v>
      </c>
    </row>
    <row r="36" spans="1:5" ht="30" customHeight="1">
      <c r="A36" s="31"/>
      <c r="B36" s="33" t="s">
        <v>132</v>
      </c>
      <c r="C36" s="18" t="s">
        <v>60</v>
      </c>
      <c r="D36" s="11"/>
      <c r="E36" s="16" t="s">
        <v>138</v>
      </c>
    </row>
    <row r="37" spans="1:5" ht="15" customHeight="1">
      <c r="A37" s="32"/>
      <c r="B37" s="34"/>
      <c r="C37" s="7" t="s">
        <v>61</v>
      </c>
      <c r="D37" s="11"/>
      <c r="E37" s="26" t="s">
        <v>7</v>
      </c>
    </row>
    <row r="38" spans="1:5" ht="15" customHeight="1">
      <c r="A38" s="32"/>
      <c r="B38" s="35"/>
      <c r="C38" s="7" t="s">
        <v>55</v>
      </c>
      <c r="D38" s="11" t="s">
        <v>6</v>
      </c>
      <c r="E38" s="12">
        <v>470</v>
      </c>
    </row>
    <row r="39" spans="1:5" ht="31.5" customHeight="1">
      <c r="A39" s="49" t="s">
        <v>80</v>
      </c>
      <c r="B39" s="49"/>
      <c r="C39" s="49"/>
      <c r="D39" s="49"/>
      <c r="E39" s="49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15340.6</v>
      </c>
    </row>
    <row r="42" spans="1:5" ht="34.5" customHeight="1">
      <c r="A42" s="60" t="s">
        <v>58</v>
      </c>
      <c r="B42" s="61"/>
      <c r="C42" s="61"/>
      <c r="D42" s="61"/>
      <c r="E42" s="62"/>
    </row>
    <row r="43" spans="1:5" ht="30">
      <c r="A43" s="31"/>
      <c r="B43" s="33" t="s">
        <v>63</v>
      </c>
      <c r="C43" s="7" t="s">
        <v>60</v>
      </c>
      <c r="D43" s="14" t="s">
        <v>1</v>
      </c>
      <c r="E43" s="16" t="s">
        <v>139</v>
      </c>
    </row>
    <row r="44" spans="1:5" ht="15">
      <c r="A44" s="32"/>
      <c r="B44" s="34"/>
      <c r="C44" s="7" t="s">
        <v>61</v>
      </c>
      <c r="D44" s="11"/>
      <c r="E44" s="8" t="s">
        <v>7</v>
      </c>
    </row>
    <row r="45" spans="1:5" ht="15">
      <c r="A45" s="32"/>
      <c r="B45" s="35"/>
      <c r="C45" s="7" t="s">
        <v>55</v>
      </c>
      <c r="D45" s="11" t="s">
        <v>6</v>
      </c>
      <c r="E45" s="12">
        <v>6220.6</v>
      </c>
    </row>
    <row r="46" spans="1:5" ht="30">
      <c r="A46" s="32"/>
      <c r="B46" s="33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32"/>
      <c r="B47" s="34"/>
      <c r="C47" s="7" t="s">
        <v>61</v>
      </c>
      <c r="D47" s="11"/>
      <c r="E47" s="17" t="s">
        <v>65</v>
      </c>
    </row>
    <row r="48" spans="1:5" ht="15">
      <c r="A48" s="32"/>
      <c r="B48" s="35"/>
      <c r="C48" s="7" t="s">
        <v>55</v>
      </c>
      <c r="D48" s="11" t="s">
        <v>6</v>
      </c>
      <c r="E48" s="12">
        <v>8520</v>
      </c>
    </row>
    <row r="49" spans="1:5" ht="30">
      <c r="A49" s="32"/>
      <c r="B49" s="33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32"/>
      <c r="B50" s="34"/>
      <c r="C50" s="7" t="s">
        <v>61</v>
      </c>
      <c r="D50" s="11"/>
      <c r="E50" s="17" t="s">
        <v>128</v>
      </c>
    </row>
    <row r="51" spans="1:5" ht="15">
      <c r="A51" s="65"/>
      <c r="B51" s="35"/>
      <c r="C51" s="7" t="s">
        <v>55</v>
      </c>
      <c r="D51" s="11" t="s">
        <v>6</v>
      </c>
      <c r="E51" s="12">
        <v>600</v>
      </c>
    </row>
    <row r="52" spans="1:5" ht="30" customHeight="1">
      <c r="A52" s="49" t="s">
        <v>80</v>
      </c>
      <c r="B52" s="49"/>
      <c r="C52" s="49"/>
      <c r="D52" s="49"/>
      <c r="E52" s="49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2293.28</v>
      </c>
    </row>
    <row r="55" spans="1:5" ht="34.5" customHeight="1">
      <c r="A55" s="60" t="s">
        <v>58</v>
      </c>
      <c r="B55" s="61"/>
      <c r="C55" s="61"/>
      <c r="D55" s="61"/>
      <c r="E55" s="62"/>
    </row>
    <row r="56" spans="1:5" ht="30">
      <c r="A56" s="31"/>
      <c r="B56" s="33" t="s">
        <v>70</v>
      </c>
      <c r="C56" s="7" t="s">
        <v>60</v>
      </c>
      <c r="D56" s="14" t="s">
        <v>1</v>
      </c>
      <c r="E56" s="16" t="s">
        <v>141</v>
      </c>
    </row>
    <row r="57" spans="1:5" ht="15">
      <c r="A57" s="32"/>
      <c r="B57" s="34"/>
      <c r="C57" s="7" t="s">
        <v>61</v>
      </c>
      <c r="D57" s="11"/>
      <c r="E57" s="30" t="s">
        <v>7</v>
      </c>
    </row>
    <row r="58" spans="1:5" ht="15">
      <c r="A58" s="32"/>
      <c r="B58" s="35"/>
      <c r="C58" s="7" t="s">
        <v>55</v>
      </c>
      <c r="D58" s="11" t="s">
        <v>6</v>
      </c>
      <c r="E58" s="12">
        <v>2293.28</v>
      </c>
    </row>
    <row r="59" spans="1:5" ht="30">
      <c r="A59" s="32"/>
      <c r="B59" s="33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32"/>
      <c r="B60" s="63"/>
      <c r="C60" s="7" t="s">
        <v>61</v>
      </c>
      <c r="D60" s="11"/>
      <c r="E60" s="23" t="s">
        <v>7</v>
      </c>
    </row>
    <row r="61" spans="1:5" ht="15">
      <c r="A61" s="65"/>
      <c r="B61" s="64"/>
      <c r="C61" s="7" t="s">
        <v>55</v>
      </c>
      <c r="D61" s="11" t="s">
        <v>6</v>
      </c>
      <c r="E61" s="12">
        <v>0</v>
      </c>
    </row>
    <row r="62" spans="1:5" ht="31.5" customHeight="1">
      <c r="A62" s="49" t="s">
        <v>80</v>
      </c>
      <c r="B62" s="49"/>
      <c r="C62" s="49"/>
      <c r="D62" s="49"/>
      <c r="E62" s="49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2247.6</v>
      </c>
    </row>
    <row r="65" spans="1:5" ht="33" customHeight="1">
      <c r="A65" s="60" t="s">
        <v>58</v>
      </c>
      <c r="B65" s="61"/>
      <c r="C65" s="61"/>
      <c r="D65" s="61"/>
      <c r="E65" s="62"/>
    </row>
    <row r="66" spans="1:5" ht="30">
      <c r="A66" s="32"/>
      <c r="B66" s="33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32"/>
      <c r="B67" s="34"/>
      <c r="C67" s="7" t="s">
        <v>61</v>
      </c>
      <c r="D67" s="11"/>
      <c r="E67" s="8" t="s">
        <v>31</v>
      </c>
    </row>
    <row r="68" spans="1:5" ht="15">
      <c r="A68" s="32"/>
      <c r="B68" s="35"/>
      <c r="C68" s="7" t="s">
        <v>55</v>
      </c>
      <c r="D68" s="11" t="s">
        <v>6</v>
      </c>
      <c r="E68" s="12">
        <v>285.6</v>
      </c>
    </row>
    <row r="69" spans="1:5" ht="30">
      <c r="A69" s="32"/>
      <c r="B69" s="33" t="s">
        <v>74</v>
      </c>
      <c r="C69" s="18" t="s">
        <v>60</v>
      </c>
      <c r="D69" s="14" t="s">
        <v>1</v>
      </c>
      <c r="E69" s="16" t="s">
        <v>129</v>
      </c>
    </row>
    <row r="70" spans="1:5" ht="15">
      <c r="A70" s="32"/>
      <c r="B70" s="34"/>
      <c r="C70" s="7" t="s">
        <v>61</v>
      </c>
      <c r="D70" s="11"/>
      <c r="E70" s="26" t="s">
        <v>7</v>
      </c>
    </row>
    <row r="71" spans="1:5" ht="15">
      <c r="A71" s="32"/>
      <c r="B71" s="35"/>
      <c r="C71" s="7" t="s">
        <v>55</v>
      </c>
      <c r="D71" s="11" t="s">
        <v>6</v>
      </c>
      <c r="E71" s="12">
        <v>1962</v>
      </c>
    </row>
    <row r="72" spans="1:5" ht="30">
      <c r="A72" s="32"/>
      <c r="B72" s="33" t="s">
        <v>134</v>
      </c>
      <c r="C72" s="18" t="s">
        <v>60</v>
      </c>
      <c r="D72" s="14" t="s">
        <v>1</v>
      </c>
      <c r="E72" s="16" t="s">
        <v>122</v>
      </c>
    </row>
    <row r="73" spans="1:5" ht="15">
      <c r="A73" s="32"/>
      <c r="B73" s="34"/>
      <c r="C73" s="7" t="s">
        <v>61</v>
      </c>
      <c r="D73" s="11"/>
      <c r="E73" s="23" t="s">
        <v>7</v>
      </c>
    </row>
    <row r="74" spans="1:5" ht="15">
      <c r="A74" s="32"/>
      <c r="B74" s="35"/>
      <c r="C74" s="7" t="s">
        <v>55</v>
      </c>
      <c r="D74" s="11" t="s">
        <v>6</v>
      </c>
      <c r="E74" s="12">
        <v>0</v>
      </c>
    </row>
    <row r="75" spans="1:5" ht="28.5" customHeight="1">
      <c r="A75" s="49" t="s">
        <v>80</v>
      </c>
      <c r="B75" s="49"/>
      <c r="C75" s="49"/>
      <c r="D75" s="49"/>
      <c r="E75" s="49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E81+E87+E84</f>
        <v>6273.43</v>
      </c>
    </row>
    <row r="78" spans="1:5" ht="32.25" customHeight="1">
      <c r="A78" s="60" t="s">
        <v>58</v>
      </c>
      <c r="B78" s="61"/>
      <c r="C78" s="61"/>
      <c r="D78" s="61"/>
      <c r="E78" s="62"/>
    </row>
    <row r="79" spans="1:5" ht="213" customHeight="1">
      <c r="A79" s="32"/>
      <c r="B79" s="33" t="s">
        <v>135</v>
      </c>
      <c r="C79" s="18" t="s">
        <v>60</v>
      </c>
      <c r="D79" s="14" t="s">
        <v>1</v>
      </c>
      <c r="E79" s="16" t="s">
        <v>79</v>
      </c>
    </row>
    <row r="80" spans="1:5" ht="15">
      <c r="A80" s="32"/>
      <c r="B80" s="34"/>
      <c r="C80" s="7" t="s">
        <v>61</v>
      </c>
      <c r="D80" s="11"/>
      <c r="E80" s="8" t="s">
        <v>78</v>
      </c>
    </row>
    <row r="81" spans="1:5" ht="15">
      <c r="A81" s="32"/>
      <c r="B81" s="35"/>
      <c r="C81" s="7" t="s">
        <v>55</v>
      </c>
      <c r="D81" s="11" t="s">
        <v>6</v>
      </c>
      <c r="E81" s="12">
        <v>5758.56</v>
      </c>
    </row>
    <row r="82" spans="1:5" ht="45">
      <c r="A82" s="32"/>
      <c r="B82" s="33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32"/>
      <c r="B83" s="34"/>
      <c r="C83" s="7" t="s">
        <v>61</v>
      </c>
      <c r="D83" s="11"/>
      <c r="E83" s="26" t="s">
        <v>78</v>
      </c>
    </row>
    <row r="84" spans="1:5" ht="15">
      <c r="A84" s="32"/>
      <c r="B84" s="35"/>
      <c r="C84" s="7" t="s">
        <v>55</v>
      </c>
      <c r="D84" s="11" t="s">
        <v>6</v>
      </c>
      <c r="E84" s="12">
        <v>394.87</v>
      </c>
    </row>
    <row r="85" spans="1:5" ht="45">
      <c r="A85" s="32"/>
      <c r="B85" s="33" t="s">
        <v>127</v>
      </c>
      <c r="C85" s="18" t="s">
        <v>60</v>
      </c>
      <c r="D85" s="14" t="s">
        <v>1</v>
      </c>
      <c r="E85" s="16" t="s">
        <v>133</v>
      </c>
    </row>
    <row r="86" spans="1:5" ht="15">
      <c r="A86" s="32"/>
      <c r="B86" s="34"/>
      <c r="C86" s="7" t="s">
        <v>61</v>
      </c>
      <c r="D86" s="11"/>
      <c r="E86" s="24" t="s">
        <v>78</v>
      </c>
    </row>
    <row r="87" spans="1:5" ht="15">
      <c r="A87" s="32"/>
      <c r="B87" s="35"/>
      <c r="C87" s="7" t="s">
        <v>55</v>
      </c>
      <c r="D87" s="11" t="s">
        <v>6</v>
      </c>
      <c r="E87" s="12">
        <v>120</v>
      </c>
    </row>
    <row r="88" spans="1:5" ht="15">
      <c r="A88" s="1"/>
      <c r="B88" s="1"/>
      <c r="C88" s="7"/>
      <c r="D88" s="11"/>
      <c r="E88" s="29">
        <f>E28+E41+E54+E64+E77</f>
        <v>33778.92</v>
      </c>
    </row>
    <row r="89" spans="1:5" ht="15">
      <c r="A89" s="66" t="s">
        <v>82</v>
      </c>
      <c r="B89" s="67"/>
      <c r="C89" s="67"/>
      <c r="D89" s="67"/>
      <c r="E89" s="68"/>
    </row>
    <row r="90" spans="1:5" ht="15">
      <c r="A90" s="3">
        <v>22</v>
      </c>
      <c r="B90" s="1"/>
      <c r="C90" s="7" t="s">
        <v>83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84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85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86</v>
      </c>
      <c r="D93" s="11" t="s">
        <v>6</v>
      </c>
      <c r="E93" s="12">
        <v>0</v>
      </c>
    </row>
    <row r="94" spans="1:5" ht="15">
      <c r="A94" s="42" t="s">
        <v>124</v>
      </c>
      <c r="B94" s="43"/>
      <c r="C94" s="43"/>
      <c r="D94" s="43"/>
      <c r="E94" s="44"/>
    </row>
    <row r="95" spans="1:5" ht="15">
      <c r="A95" s="3">
        <v>26</v>
      </c>
      <c r="B95" s="1"/>
      <c r="C95" s="7" t="s">
        <v>87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2" t="s">
        <v>125</v>
      </c>
      <c r="B101" s="43"/>
      <c r="C101" s="43"/>
      <c r="D101" s="43"/>
      <c r="E101" s="44"/>
    </row>
    <row r="102" spans="1:5" ht="15">
      <c r="A102" s="3">
        <v>32</v>
      </c>
      <c r="B102" s="1"/>
      <c r="C102" s="7" t="s">
        <v>88</v>
      </c>
      <c r="D102" s="20" t="s">
        <v>1</v>
      </c>
      <c r="E102" s="12" t="s">
        <v>89</v>
      </c>
    </row>
    <row r="103" spans="1:5" ht="15">
      <c r="A103" s="3">
        <v>33</v>
      </c>
      <c r="B103" s="1"/>
      <c r="C103" s="7" t="s">
        <v>90</v>
      </c>
      <c r="D103" s="20" t="s">
        <v>1</v>
      </c>
      <c r="E103" s="12" t="s">
        <v>99</v>
      </c>
    </row>
    <row r="104" spans="1:5" ht="15">
      <c r="A104" s="3">
        <v>34</v>
      </c>
      <c r="B104" s="1"/>
      <c r="C104" s="7" t="s">
        <v>91</v>
      </c>
      <c r="D104" s="11" t="s">
        <v>100</v>
      </c>
      <c r="E104" s="19">
        <v>0</v>
      </c>
    </row>
    <row r="105" spans="1:5" ht="15">
      <c r="A105" s="3">
        <v>35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93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94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42" t="s">
        <v>125</v>
      </c>
      <c r="B112" s="43"/>
      <c r="C112" s="43"/>
      <c r="D112" s="43"/>
      <c r="E112" s="44"/>
    </row>
    <row r="113" spans="1:5" ht="15">
      <c r="A113" s="3">
        <v>42</v>
      </c>
      <c r="B113" s="1"/>
      <c r="C113" s="7" t="s">
        <v>88</v>
      </c>
      <c r="D113" s="20" t="s">
        <v>1</v>
      </c>
      <c r="E113" s="12" t="s">
        <v>101</v>
      </c>
    </row>
    <row r="114" spans="1:5" ht="15">
      <c r="A114" s="3">
        <v>43</v>
      </c>
      <c r="B114" s="1"/>
      <c r="C114" s="7" t="s">
        <v>90</v>
      </c>
      <c r="D114" s="20" t="s">
        <v>1</v>
      </c>
      <c r="E114" s="12" t="s">
        <v>102</v>
      </c>
    </row>
    <row r="115" spans="1:5" ht="15">
      <c r="A115" s="3">
        <v>44</v>
      </c>
      <c r="B115" s="1"/>
      <c r="C115" s="7" t="s">
        <v>91</v>
      </c>
      <c r="D115" s="11" t="s">
        <v>100</v>
      </c>
      <c r="E115" s="19">
        <v>0</v>
      </c>
    </row>
    <row r="116" spans="1:5" ht="15">
      <c r="A116" s="3">
        <v>45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94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42" t="s">
        <v>125</v>
      </c>
      <c r="B123" s="43"/>
      <c r="C123" s="43"/>
      <c r="D123" s="43"/>
      <c r="E123" s="44"/>
    </row>
    <row r="124" spans="1:5" ht="15">
      <c r="A124" s="3">
        <v>52</v>
      </c>
      <c r="B124" s="1"/>
      <c r="C124" s="7" t="s">
        <v>88</v>
      </c>
      <c r="D124" s="20" t="s">
        <v>1</v>
      </c>
      <c r="E124" s="12" t="s">
        <v>103</v>
      </c>
    </row>
    <row r="125" spans="1:5" ht="15">
      <c r="A125" s="3">
        <f>A124+1</f>
        <v>53</v>
      </c>
      <c r="B125" s="1"/>
      <c r="C125" s="7" t="s">
        <v>90</v>
      </c>
      <c r="D125" s="20" t="s">
        <v>1</v>
      </c>
      <c r="E125" s="12" t="s">
        <v>104</v>
      </c>
    </row>
    <row r="126" spans="1:5" ht="15">
      <c r="A126" s="3">
        <f aca="true" t="shared" si="1" ref="A126:A133">A125+1</f>
        <v>54</v>
      </c>
      <c r="B126" s="1"/>
      <c r="C126" s="7" t="s">
        <v>91</v>
      </c>
      <c r="D126" s="11" t="s">
        <v>100</v>
      </c>
      <c r="E126" s="12">
        <v>0</v>
      </c>
    </row>
    <row r="127" spans="1:5" ht="15">
      <c r="A127" s="3">
        <f t="shared" si="1"/>
        <v>55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93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94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42" t="s">
        <v>125</v>
      </c>
      <c r="B134" s="43"/>
      <c r="C134" s="43"/>
      <c r="D134" s="43"/>
      <c r="E134" s="44"/>
    </row>
    <row r="135" spans="1:5" ht="15">
      <c r="A135" s="3">
        <v>62</v>
      </c>
      <c r="B135" s="1"/>
      <c r="C135" s="7" t="s">
        <v>88</v>
      </c>
      <c r="D135" s="20" t="s">
        <v>1</v>
      </c>
      <c r="E135" s="12" t="s">
        <v>105</v>
      </c>
    </row>
    <row r="136" spans="1:5" ht="15">
      <c r="A136" s="3">
        <f>A135+1</f>
        <v>63</v>
      </c>
      <c r="B136" s="1"/>
      <c r="C136" s="7" t="s">
        <v>90</v>
      </c>
      <c r="D136" s="20" t="s">
        <v>1</v>
      </c>
      <c r="E136" s="12" t="s">
        <v>106</v>
      </c>
    </row>
    <row r="137" spans="1:5" ht="15">
      <c r="A137" s="3">
        <f aca="true" t="shared" si="2" ref="A137:A144">A136+1</f>
        <v>64</v>
      </c>
      <c r="B137" s="1"/>
      <c r="C137" s="7" t="s">
        <v>91</v>
      </c>
      <c r="D137" s="11" t="s">
        <v>100</v>
      </c>
      <c r="E137" s="12">
        <v>0</v>
      </c>
    </row>
    <row r="138" spans="1:5" ht="15">
      <c r="A138" s="3">
        <f t="shared" si="2"/>
        <v>65</v>
      </c>
      <c r="B138" s="1"/>
      <c r="C138" s="7" t="s">
        <v>92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93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94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45" t="s">
        <v>107</v>
      </c>
      <c r="B145" s="46"/>
      <c r="C145" s="46"/>
      <c r="D145" s="46"/>
      <c r="E145" s="47"/>
    </row>
    <row r="146" spans="1:5" ht="15">
      <c r="A146" s="3">
        <v>72</v>
      </c>
      <c r="B146" s="1"/>
      <c r="C146" s="7" t="s">
        <v>83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84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85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86</v>
      </c>
      <c r="D149" s="11" t="s">
        <v>6</v>
      </c>
      <c r="E149" s="12">
        <v>0</v>
      </c>
    </row>
    <row r="150" spans="1:5" ht="15">
      <c r="A150" s="45" t="s">
        <v>108</v>
      </c>
      <c r="B150" s="46"/>
      <c r="C150" s="46"/>
      <c r="D150" s="46"/>
      <c r="E150" s="47"/>
    </row>
    <row r="151" spans="1:5" ht="15">
      <c r="A151" s="3">
        <v>76</v>
      </c>
      <c r="B151" s="1"/>
      <c r="C151" s="7" t="s">
        <v>109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110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111</v>
      </c>
      <c r="D153" s="11" t="s">
        <v>6</v>
      </c>
      <c r="E153" s="12">
        <v>0</v>
      </c>
    </row>
    <row r="154" ht="11.25" customHeight="1"/>
    <row r="155" spans="1:5" ht="15">
      <c r="A155" s="41" t="s">
        <v>115</v>
      </c>
      <c r="B155" s="41"/>
      <c r="C155" s="41"/>
      <c r="D155" s="41"/>
      <c r="E155" s="21" t="s">
        <v>114</v>
      </c>
    </row>
    <row r="156" ht="10.5" customHeight="1"/>
    <row r="157" spans="1:5" ht="15">
      <c r="A157" s="41" t="s">
        <v>116</v>
      </c>
      <c r="B157" s="41"/>
      <c r="C157" s="41"/>
      <c r="E157" t="s">
        <v>117</v>
      </c>
    </row>
    <row r="158" ht="10.5" customHeight="1"/>
    <row r="159" spans="1:4" ht="15">
      <c r="A159" s="41" t="s">
        <v>118</v>
      </c>
      <c r="B159" s="41"/>
      <c r="C159" s="41"/>
      <c r="D159" s="41"/>
    </row>
    <row r="160" spans="3:4" ht="15">
      <c r="C160" s="36" t="s">
        <v>119</v>
      </c>
      <c r="D160" s="37"/>
    </row>
  </sheetData>
  <sheetProtection/>
  <mergeCells count="70">
    <mergeCell ref="A33:A35"/>
    <mergeCell ref="B33:B35"/>
    <mergeCell ref="B49:B51"/>
    <mergeCell ref="A43:A51"/>
    <mergeCell ref="A52:E52"/>
    <mergeCell ref="A30:A32"/>
    <mergeCell ref="B30:B32"/>
    <mergeCell ref="B72:B74"/>
    <mergeCell ref="A66:A74"/>
    <mergeCell ref="A89:E89"/>
    <mergeCell ref="A94:E94"/>
    <mergeCell ref="B79:B81"/>
    <mergeCell ref="A79:A87"/>
    <mergeCell ref="A78:E78"/>
    <mergeCell ref="A75:E75"/>
    <mergeCell ref="B66:B68"/>
    <mergeCell ref="A55:E55"/>
    <mergeCell ref="A42:E42"/>
    <mergeCell ref="B43:B45"/>
    <mergeCell ref="A62:E62"/>
    <mergeCell ref="B59:B61"/>
    <mergeCell ref="A56:A61"/>
    <mergeCell ref="B56:B58"/>
    <mergeCell ref="A65:E65"/>
    <mergeCell ref="A29:E29"/>
    <mergeCell ref="B46:B48"/>
    <mergeCell ref="A39:E39"/>
    <mergeCell ref="B85:B87"/>
    <mergeCell ref="A36:A38"/>
    <mergeCell ref="B36:B38"/>
    <mergeCell ref="B82:B84"/>
    <mergeCell ref="B69:B7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4:C14"/>
    <mergeCell ref="B15:C15"/>
    <mergeCell ref="A2:E2"/>
    <mergeCell ref="B5:C5"/>
    <mergeCell ref="B4:C4"/>
    <mergeCell ref="B6:C6"/>
    <mergeCell ref="B7:C7"/>
    <mergeCell ref="B9:C9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C160:D160"/>
    <mergeCell ref="A1:E1"/>
    <mergeCell ref="A3:E3"/>
    <mergeCell ref="A157:C157"/>
    <mergeCell ref="A155:D155"/>
    <mergeCell ref="A159:D159"/>
    <mergeCell ref="A112:E112"/>
    <mergeCell ref="A123:E1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2020-04-01T08:00:52Z</cp:lastPrinted>
  <dcterms:created xsi:type="dcterms:W3CDTF">2019-03-05T10:16:59Z</dcterms:created>
  <dcterms:modified xsi:type="dcterms:W3CDTF">2020-04-01T08:01:56Z</dcterms:modified>
  <cp:category/>
  <cp:version/>
  <cp:contentType/>
  <cp:contentStatus/>
</cp:coreProperties>
</file>