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7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<sst xmlns="http://schemas.openxmlformats.org/spreadsheetml/2006/main" count="56" uniqueCount="55">
  <si>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</si>
  <si>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</si>
  <si>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</si>
  <si>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</si>
  <si>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</si>
  <si>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</si>
  <si>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</si>
  <si>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</si>
  <si>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</si>
  <si>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</si>
  <si>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</si>
  <si>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</si>
  <si>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</si>
  <si>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</si>
  <si>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</si>
  <si>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</si>
  <si>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</si>
  <si>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</si>
  <si>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</si>
  <si>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</si>
  <si>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</si>
  <si>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</si>
  <si>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</si>
  <si>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</si>
  <si>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</si>
  <si>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</si>
  <si>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</si>
  <si>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</si>
  <si>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</si>
  <si>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</si>
  <si>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</si>
  <si>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</si>
  <si>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</si>
  <si>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</si>
  <si>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</si>
  <si>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</si>
  <si>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167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</si>
  <si>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</si>
  <si>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Чистка труб (5)</t>
  </si>
  <si>
    <t>Вознаграждение управляющей организации</t>
  </si>
  <si>
    <t>470=00 (ежемесячно)</t>
  </si>
  <si>
    <t xml:space="preserve">уборка наледи. </t>
  </si>
  <si>
    <t>(55=00.за1чел) ежемесячно</t>
  </si>
  <si>
    <t>51=27 (квартал)</t>
  </si>
  <si>
    <t>март</t>
  </si>
  <si>
    <t>Тариф  10=00  с  01.01.2014г.</t>
  </si>
  <si>
    <t>28.12.2016г.</t>
  </si>
  <si>
    <t>обследование строительных конструкций дома с выдачей технического заключения</t>
  </si>
  <si>
    <t>25.09.2017г.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</si>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</sst>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36</v>
      </c>
      <c r="B2" s="45"/>
      <c r="C2" s="45"/>
    </row>
    <row r="3" spans="1:3" ht="15.75">
      <c r="A3" s="45" t="s">
        <v>49</v>
      </c>
      <c r="B3" s="45"/>
      <c r="C3" s="45"/>
    </row>
    <row r="5" spans="2:3" ht="12.75">
      <c r="B5" s="1" t="s">
        <v>1</v>
      </c>
      <c r="C5" s="2">
        <v>176.71</v>
      </c>
    </row>
    <row r="6" spans="1:3" ht="25.5">
      <c r="A6" s="44" t="s">
        <v>45</v>
      </c>
      <c r="B6" s="1" t="s">
        <v>2</v>
      </c>
      <c r="C6" s="2"/>
    </row>
    <row r="7" spans="2:3" ht="12.75">
      <c r="B7" s="1" t="s">
        <v>3</v>
      </c>
      <c r="C7" s="2">
        <f>C5+C6</f>
        <v>176.71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11693.41</v>
      </c>
    </row>
    <row r="12" spans="1:3" ht="12.75">
      <c r="A12" s="3" t="s">
        <v>7</v>
      </c>
      <c r="B12" s="4"/>
      <c r="C12" s="12">
        <v>21205.2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21205.2</v>
      </c>
    </row>
    <row r="15" spans="1:3" ht="12.75">
      <c r="A15" s="3" t="s">
        <v>10</v>
      </c>
      <c r="B15" s="38"/>
      <c r="C15" s="5">
        <v>16196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16196</v>
      </c>
    </row>
    <row r="18" spans="1:3" ht="12.75">
      <c r="A18" s="14" t="s">
        <v>13</v>
      </c>
      <c r="B18" s="15"/>
      <c r="C18" s="26">
        <f>C11+C17</f>
        <v>27889.41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25931.18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3180.78</v>
      </c>
    </row>
    <row r="24" spans="1:3" ht="25.5">
      <c r="A24" s="13" t="s">
        <v>24</v>
      </c>
      <c r="B24" s="17"/>
      <c r="C24" s="28">
        <f>C26+C27+C33+C36+C38+C41+C43</f>
        <v>22750.4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161.96</v>
      </c>
    </row>
    <row r="27" spans="1:3" ht="15">
      <c r="A27" s="8" t="s">
        <v>17</v>
      </c>
      <c r="B27" s="4"/>
      <c r="C27" s="34">
        <f>SUM(C28:C32)</f>
        <v>7384.9400000000005</v>
      </c>
    </row>
    <row r="28" spans="1:3" ht="14.25">
      <c r="A28" s="16" t="s">
        <v>25</v>
      </c>
      <c r="B28" s="18" t="s">
        <v>43</v>
      </c>
      <c r="C28" s="29">
        <v>205.08</v>
      </c>
    </row>
    <row r="29" spans="1:3" ht="25.5">
      <c r="A29" s="16" t="s">
        <v>51</v>
      </c>
      <c r="B29" s="18" t="s">
        <v>52</v>
      </c>
      <c r="C29" s="29">
        <v>112.5</v>
      </c>
    </row>
    <row r="30" spans="1:3" ht="14.25">
      <c r="A30" s="16" t="s">
        <v>38</v>
      </c>
      <c r="B30" s="18" t="s">
        <v>44</v>
      </c>
      <c r="C30" s="29">
        <v>947.03</v>
      </c>
    </row>
    <row r="31" spans="1:3" ht="14.25" customHeight="1">
      <c r="A31" s="16" t="s">
        <v>53</v>
      </c>
      <c r="B31" s="42" t="s">
        <v>42</v>
      </c>
      <c r="C31" s="29">
        <v>6120.33</v>
      </c>
    </row>
    <row r="32" spans="1:3" ht="14.25">
      <c r="A32" s="16" t="s">
        <v>27</v>
      </c>
      <c r="B32" s="18" t="s">
        <v>26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54</v>
      </c>
      <c r="B34" s="18"/>
      <c r="C34" s="29"/>
    </row>
    <row r="35" spans="1:3" ht="14.25">
      <c r="A35" s="16" t="s">
        <v>28</v>
      </c>
      <c r="B35" s="18"/>
      <c r="C35" s="29"/>
    </row>
    <row r="36" spans="1:3" ht="15">
      <c r="A36" s="8" t="s">
        <v>19</v>
      </c>
      <c r="B36" s="4"/>
      <c r="C36" s="34">
        <f>SUM(C37:C37)</f>
        <v>5640</v>
      </c>
    </row>
    <row r="37" spans="1:3" ht="14.25">
      <c r="A37" s="16" t="s">
        <v>29</v>
      </c>
      <c r="B37" s="18" t="s">
        <v>40</v>
      </c>
      <c r="C37" s="29">
        <v>5640</v>
      </c>
    </row>
    <row r="38" spans="1:3" ht="25.5">
      <c r="A38" s="8" t="s">
        <v>30</v>
      </c>
      <c r="B38" s="4"/>
      <c r="C38" s="34">
        <f>SUM(C39:C40)</f>
        <v>9563.5</v>
      </c>
    </row>
    <row r="39" spans="1:3" s="11" customFormat="1" ht="14.25">
      <c r="A39" s="9" t="s">
        <v>41</v>
      </c>
      <c r="B39" s="10" t="s">
        <v>46</v>
      </c>
      <c r="C39" s="29">
        <v>112.5</v>
      </c>
    </row>
    <row r="40" spans="1:3" s="11" customFormat="1" ht="25.5">
      <c r="A40" s="9" t="s">
        <v>47</v>
      </c>
      <c r="B40" s="10" t="s">
        <v>48</v>
      </c>
      <c r="C40" s="29">
        <v>9451</v>
      </c>
    </row>
    <row r="41" spans="1:3" ht="15">
      <c r="A41" s="8" t="s">
        <v>35</v>
      </c>
      <c r="B41" s="18"/>
      <c r="C41" s="34">
        <f>SUM(C42:C42)</f>
        <v>0</v>
      </c>
    </row>
    <row r="42" spans="1:3" ht="14.25">
      <c r="A42" s="16"/>
      <c r="B42" s="4"/>
      <c r="C42" s="29"/>
    </row>
    <row r="43" spans="1:3" ht="15">
      <c r="A43" s="8" t="s">
        <v>37</v>
      </c>
      <c r="B43" s="18"/>
      <c r="C43" s="33">
        <f>SUM(C44:C44)</f>
        <v>0</v>
      </c>
    </row>
    <row r="44" spans="1:3" ht="14.25">
      <c r="A44" s="16"/>
      <c r="B44" s="18"/>
      <c r="C44" s="29"/>
    </row>
    <row r="45" spans="1:3" ht="38.25">
      <c r="A45" s="14" t="s">
        <v>50</v>
      </c>
      <c r="B45" s="22"/>
      <c r="C45" s="25">
        <f>C18-C21</f>
        <v>1958.2299999999996</v>
      </c>
    </row>
    <row r="47" spans="1:3" ht="12.75">
      <c r="A47" s="19" t="s">
        <v>31</v>
      </c>
      <c r="C47" s="20" t="s">
        <v>32</v>
      </c>
    </row>
    <row r="49" ht="12.75">
      <c r="A49" s="1" t="s">
        <v>20</v>
      </c>
    </row>
    <row r="50" spans="1:3" ht="12.75">
      <c r="A50" s="1" t="s">
        <v>21</v>
      </c>
      <c r="C50" t="s">
        <v>33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2018-03-27T08:07:04Z</dcterms:modified>
  <cp:category/>
  <cp:version/>
  <cp:contentType/>
  <cp:contentStatus/>
</cp:coreProperties>
</file>