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5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<sst xmlns="http://schemas.openxmlformats.org/spreadsheetml/2006/main" count="57" uniqueCount="56">
  <si>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</si>
  <si>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</si>
  <si>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</si>
  <si>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</si>
  <si>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</si>
  <si>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</si>
  <si>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</si>
  <si>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</si>
  <si>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</si>
  <si>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</si>
  <si>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</si>
  <si>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</si>
  <si>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</si>
  <si>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</si>
  <si>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</si>
  <si>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</si>
  <si>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</si>
  <si>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</si>
  <si>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</si>
  <si>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</si>
  <si>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</si>
  <si>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</si>
  <si>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</si>
  <si>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</si>
  <si>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</si>
  <si>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</si>
  <si>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</si>
  <si>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</si>
  <si>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</si>
  <si>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</si>
  <si>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</si>
  <si>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</si>
  <si>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</si>
  <si>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</si>
  <si>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</si>
  <si>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 xml:space="preserve">     Чистка труб (5)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</si>
  <si>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</si>
  <si>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165  </t>
    </r>
    <r>
      <rPr>
        <b/>
        <sz val="12"/>
        <rFont val="Arial"/>
        <family val="2"/>
      </rPr>
      <t xml:space="preserve">   </t>
    </r>
  </si>
  <si>
    <t xml:space="preserve">      Уборка снега и льда с крыши</t>
  </si>
  <si>
    <t>730=00 (ежемесячно)</t>
  </si>
  <si>
    <t>выезд  обследование - заявка кв.№5 течет батарея.</t>
  </si>
  <si>
    <t>04.01.2017г.</t>
  </si>
  <si>
    <t>(800=00м3) ежемесячно</t>
  </si>
  <si>
    <t>93=94 (квартал)</t>
  </si>
  <si>
    <t>Тариф  18=00  с  01.05.2015г.</t>
  </si>
  <si>
    <t>тех обследование жилого дома</t>
  </si>
  <si>
    <t>03.10.2017г.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</si>
  <si>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</si>
  <si>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</si>
  <si>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</si>
  <si>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</si>
  <si>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      АВС</t>
  </si>
  <si>
    <t xml:space="preserve">     Уборка придомовой территории</t>
  </si>
  <si>
    <t>январь</t>
  </si>
  <si>
    <t>август - сентябрь</t>
  </si>
  <si>
    <t>промывка и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</si>
</sst>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37</v>
      </c>
      <c r="B2" s="47"/>
      <c r="C2" s="47"/>
    </row>
    <row r="3" spans="1:3" ht="15.75">
      <c r="A3" s="47" t="s">
        <v>47</v>
      </c>
      <c r="B3" s="47"/>
      <c r="C3" s="47"/>
    </row>
    <row r="5" spans="2:3" ht="12.75">
      <c r="B5" s="1" t="s">
        <v>1</v>
      </c>
      <c r="C5" s="2">
        <v>305.7</v>
      </c>
    </row>
    <row r="6" spans="1:3" ht="25.5">
      <c r="A6" s="46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305.7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-22704.69</v>
      </c>
    </row>
    <row r="12" spans="1:3" ht="12.75">
      <c r="A12" s="3" t="s">
        <v>7</v>
      </c>
      <c r="B12" s="4"/>
      <c r="C12" s="12">
        <v>66031.2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66031.2</v>
      </c>
    </row>
    <row r="15" spans="1:3" ht="12.75">
      <c r="A15" s="3" t="s">
        <v>10</v>
      </c>
      <c r="B15" s="38"/>
      <c r="C15" s="5">
        <v>75106.6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75106.6</v>
      </c>
    </row>
    <row r="18" spans="1:3" ht="12.75">
      <c r="A18" s="14" t="s">
        <v>13</v>
      </c>
      <c r="B18" s="15"/>
      <c r="C18" s="26">
        <f>C11+C17</f>
        <v>52401.91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42582.18</v>
      </c>
    </row>
    <row r="22" spans="1:3" ht="14.25">
      <c r="A22" s="7" t="s">
        <v>16</v>
      </c>
      <c r="B22" s="4"/>
      <c r="C22" s="27"/>
    </row>
    <row r="23" spans="1:3" ht="15">
      <c r="A23" s="13" t="s">
        <v>36</v>
      </c>
      <c r="B23" s="21">
        <v>0.15</v>
      </c>
      <c r="C23" s="28">
        <f>C14*0.15</f>
        <v>9904.679999999998</v>
      </c>
    </row>
    <row r="24" spans="1:3" ht="25.5">
      <c r="A24" s="13" t="s">
        <v>24</v>
      </c>
      <c r="B24" s="17"/>
      <c r="C24" s="28">
        <f>C26+C27+C33+C36+C38+C42+C44</f>
        <v>32677.5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751.07</v>
      </c>
    </row>
    <row r="27" spans="1:3" ht="15">
      <c r="A27" s="8" t="s">
        <v>17</v>
      </c>
      <c r="B27" s="4"/>
      <c r="C27" s="34">
        <f>SUM(C28:C32)</f>
        <v>12181.43</v>
      </c>
    </row>
    <row r="28" spans="1:3" ht="14.25">
      <c r="A28" s="16" t="s">
        <v>25</v>
      </c>
      <c r="B28" s="18" t="s">
        <v>43</v>
      </c>
      <c r="C28" s="29">
        <v>375.76</v>
      </c>
    </row>
    <row r="29" spans="1:3" ht="25.5">
      <c r="A29" s="16" t="s">
        <v>49</v>
      </c>
      <c r="B29" s="18" t="s">
        <v>50</v>
      </c>
      <c r="C29" s="29">
        <v>112.5</v>
      </c>
    </row>
    <row r="30" spans="1:3" ht="14.25">
      <c r="A30" s="16" t="s">
        <v>35</v>
      </c>
      <c r="B30" s="18"/>
      <c r="C30" s="29"/>
    </row>
    <row r="31" spans="1:3" ht="14.25">
      <c r="A31" s="16" t="s">
        <v>38</v>
      </c>
      <c r="B31" s="18" t="s">
        <v>53</v>
      </c>
      <c r="C31" s="29">
        <v>112.5</v>
      </c>
    </row>
    <row r="32" spans="1:3" ht="14.25" customHeight="1">
      <c r="A32" s="16" t="s">
        <v>51</v>
      </c>
      <c r="B32" s="42" t="s">
        <v>42</v>
      </c>
      <c r="C32" s="29">
        <v>11580.67</v>
      </c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52</v>
      </c>
      <c r="B34" s="18"/>
      <c r="C34" s="29"/>
    </row>
    <row r="35" spans="1:3" ht="14.25">
      <c r="A35" s="16" t="s">
        <v>26</v>
      </c>
      <c r="B35" s="18"/>
      <c r="C35" s="29"/>
    </row>
    <row r="36" spans="1:3" ht="15">
      <c r="A36" s="8" t="s">
        <v>19</v>
      </c>
      <c r="B36" s="4"/>
      <c r="C36" s="34">
        <f>SUM(C37:C37)</f>
        <v>8760</v>
      </c>
    </row>
    <row r="37" spans="1:3" ht="14.25">
      <c r="A37" s="16" t="s">
        <v>27</v>
      </c>
      <c r="B37" s="18" t="s">
        <v>39</v>
      </c>
      <c r="C37" s="29">
        <v>8760</v>
      </c>
    </row>
    <row r="38" spans="1:3" ht="25.5">
      <c r="A38" s="8" t="s">
        <v>28</v>
      </c>
      <c r="B38" s="4"/>
      <c r="C38" s="34">
        <f>SUM(C39:C41)</f>
        <v>10985</v>
      </c>
    </row>
    <row r="39" spans="1:3" s="11" customFormat="1" ht="14.25">
      <c r="A39" s="9" t="s">
        <v>40</v>
      </c>
      <c r="B39" s="10" t="s">
        <v>41</v>
      </c>
      <c r="C39" s="29">
        <v>225</v>
      </c>
    </row>
    <row r="40" spans="1:3" s="11" customFormat="1" ht="25.5">
      <c r="A40" s="9" t="s">
        <v>55</v>
      </c>
      <c r="B40" s="10" t="s">
        <v>54</v>
      </c>
      <c r="C40" s="29">
        <v>7260</v>
      </c>
    </row>
    <row r="41" spans="1:3" s="11" customFormat="1" ht="14.25">
      <c r="A41" s="9" t="s">
        <v>45</v>
      </c>
      <c r="B41" s="10" t="s">
        <v>46</v>
      </c>
      <c r="C41" s="29">
        <v>3500</v>
      </c>
    </row>
    <row r="42" spans="1:3" ht="15">
      <c r="A42" s="8" t="s">
        <v>33</v>
      </c>
      <c r="B42" s="18"/>
      <c r="C42" s="34">
        <f>SUM(C43:C43)</f>
        <v>0</v>
      </c>
    </row>
    <row r="43" spans="1:3" ht="14.25">
      <c r="A43" s="16"/>
      <c r="B43" s="4"/>
      <c r="C43" s="29"/>
    </row>
    <row r="44" spans="1:3" ht="15">
      <c r="A44" s="8" t="s">
        <v>34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38.25">
      <c r="A46" s="14" t="s">
        <v>48</v>
      </c>
      <c r="B46" s="22"/>
      <c r="C46" s="25">
        <f>C18-C21</f>
        <v>9819.730000000003</v>
      </c>
    </row>
    <row r="48" spans="1:3" ht="12.75">
      <c r="A48" s="19" t="s">
        <v>29</v>
      </c>
      <c r="C48" s="20" t="s">
        <v>30</v>
      </c>
    </row>
    <row r="50" ht="12.75">
      <c r="A50" s="1" t="s">
        <v>20</v>
      </c>
    </row>
    <row r="51" spans="1:3" ht="12.75">
      <c r="A51" s="1" t="s">
        <v>21</v>
      </c>
      <c r="C51" t="s">
        <v>31</v>
      </c>
    </row>
    <row r="52" ht="12.75">
      <c r="C52" t="s">
        <v>22</v>
      </c>
    </row>
    <row r="55" ht="12.75">
      <c r="C55" t="s">
        <v>23</v>
      </c>
    </row>
    <row r="57" spans="1:2" ht="12.75">
      <c r="A57" s="44"/>
      <c r="B57" s="43"/>
    </row>
    <row r="58" spans="1:2" ht="12.75">
      <c r="A58" s="44"/>
      <c r="B58" s="43"/>
    </row>
    <row r="59" spans="1:2" ht="12.75">
      <c r="A59" s="44"/>
      <c r="B59" s="43"/>
    </row>
    <row r="60" spans="1:2" ht="12.75">
      <c r="A60" s="44"/>
      <c r="B60" s="43"/>
    </row>
    <row r="61" spans="1:2" ht="12.75">
      <c r="A61" s="44"/>
      <c r="B61" s="43"/>
    </row>
    <row r="62" spans="1:2" ht="12.75">
      <c r="A62" s="44"/>
      <c r="B62" s="43"/>
    </row>
    <row r="63" spans="1:2" ht="12.75">
      <c r="A63" s="44"/>
      <c r="B63" s="43"/>
    </row>
    <row r="64" spans="1:2" ht="12.75">
      <c r="A64" s="44"/>
      <c r="B64" s="43"/>
    </row>
    <row r="65" spans="1:2" ht="12.75">
      <c r="A65" s="44"/>
      <c r="B65" s="43"/>
    </row>
    <row r="66" spans="1:2" ht="12.75">
      <c r="A66" s="44"/>
      <c r="B66" s="43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2016-02-18T11:53:22Z</cp:lastPrinted>
  <dcterms:created xsi:type="dcterms:W3CDTF">1996-10-08T23:32:33Z</dcterms:created>
  <dcterms:modified xsi:type="dcterms:W3CDTF">2018-03-27T08:04:19Z</dcterms:modified>
  <cp:category/>
  <cp:version/>
  <cp:contentType/>
  <cp:contentStatus/>
</cp:coreProperties>
</file>