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62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<sst xmlns="http://schemas.openxmlformats.org/spreadsheetml/2006/main" count="54" uniqueCount="52">
  <si>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</si>
  <si>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</si>
  <si>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</si>
  <si>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</si>
  <si>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</si>
  <si>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</si>
  <si>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</si>
  <si>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</si>
  <si>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</si>
  <si>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</si>
  <si>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</si>
  <si>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</si>
  <si>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</si>
  <si>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</si>
  <si>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</si>
  <si>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</si>
  <si>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</si>
  <si>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</si>
  <si>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</si>
  <si>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</si>
  <si>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</si>
  <si>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</si>
  <si>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</si>
  <si>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</si>
  <si>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</si>
  <si>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</si>
  <si>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</si>
  <si>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</si>
  <si>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</si>
  <si>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</si>
  <si>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</si>
  <si>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</si>
  <si>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</si>
  <si>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</si>
  <si>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</si>
  <si>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</si>
  <si>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</si>
  <si>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</si>
  <si>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д.62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</si>
  <si>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</si>
  <si>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500=00 (ежемесячно)</t>
  </si>
  <si>
    <t>(45=00.за1чел) ежемесячно</t>
  </si>
  <si>
    <t xml:space="preserve">     Чистка труб (3 канала)</t>
  </si>
  <si>
    <t>19.01.2016г.</t>
  </si>
  <si>
    <t>103=50 (квартал)</t>
  </si>
  <si>
    <t>чистка дымохода</t>
  </si>
  <si>
    <t>14.01.2016г.</t>
  </si>
  <si>
    <t>проверка соединений, подточки контактов, включение автоматов</t>
  </si>
  <si>
    <t>13.04.2016г.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</si>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</sst>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49</v>
      </c>
      <c r="B3" s="44"/>
      <c r="C3" s="44"/>
    </row>
    <row r="5" spans="2:3" ht="12.75">
      <c r="B5" s="1" t="s">
        <v>1</v>
      </c>
      <c r="C5" s="2">
        <v>203.24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203.24</v>
      </c>
    </row>
    <row r="8" spans="2:3" ht="12.75">
      <c r="B8" s="1" t="s">
        <v>4</v>
      </c>
      <c r="C8">
        <v>11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-39766.29</v>
      </c>
    </row>
    <row r="12" spans="1:3" ht="12.75">
      <c r="A12" s="3" t="s">
        <v>7</v>
      </c>
      <c r="B12" s="4"/>
      <c r="C12" s="12">
        <v>19560.97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19560.97</v>
      </c>
    </row>
    <row r="15" spans="1:3" ht="12.75">
      <c r="A15" s="3" t="s">
        <v>10</v>
      </c>
      <c r="B15" s="39"/>
      <c r="C15" s="5">
        <v>11901.19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11901.19</v>
      </c>
    </row>
    <row r="18" spans="1:3" ht="12.75">
      <c r="A18" s="14" t="s">
        <v>13</v>
      </c>
      <c r="B18" s="15"/>
      <c r="C18" s="26">
        <f>C11+C17</f>
        <v>-27865.1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15018.6555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2934.1455</v>
      </c>
    </row>
    <row r="24" spans="1:3" ht="25.5">
      <c r="A24" s="13" t="s">
        <v>24</v>
      </c>
      <c r="B24" s="17"/>
      <c r="C24" s="28">
        <f>C26+C27+C33+C36+C38+C45+C48</f>
        <v>12084.51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197.29</v>
      </c>
    </row>
    <row r="27" spans="1:3" ht="15">
      <c r="A27" s="8" t="s">
        <v>17</v>
      </c>
      <c r="B27" s="4"/>
      <c r="C27" s="33">
        <f>SUM(C28:C32)</f>
        <v>4762.22</v>
      </c>
    </row>
    <row r="28" spans="1:3" ht="14.25">
      <c r="A28" s="16" t="s">
        <v>26</v>
      </c>
      <c r="B28" s="18" t="s">
        <v>44</v>
      </c>
      <c r="C28" s="29">
        <v>414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42</v>
      </c>
      <c r="B30" s="18" t="s">
        <v>43</v>
      </c>
      <c r="C30" s="29">
        <v>568.22</v>
      </c>
    </row>
    <row r="31" spans="1:3" ht="14.25" customHeight="1">
      <c r="A31" s="16" t="s">
        <v>51</v>
      </c>
      <c r="B31" s="43" t="s">
        <v>41</v>
      </c>
      <c r="C31" s="29">
        <v>3780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6000</v>
      </c>
    </row>
    <row r="37" spans="1:3" ht="14.25">
      <c r="A37" s="16" t="s">
        <v>30</v>
      </c>
      <c r="B37" s="18" t="s">
        <v>40</v>
      </c>
      <c r="C37" s="29">
        <v>6000</v>
      </c>
    </row>
    <row r="38" spans="1:3" ht="25.5">
      <c r="A38" s="8" t="s">
        <v>31</v>
      </c>
      <c r="B38" s="4"/>
      <c r="C38" s="33">
        <f>SUM(C39:C44)</f>
        <v>1125</v>
      </c>
    </row>
    <row r="39" spans="1:3" s="11" customFormat="1" ht="14.25">
      <c r="A39" s="9" t="s">
        <v>45</v>
      </c>
      <c r="B39" s="10" t="s">
        <v>46</v>
      </c>
      <c r="C39" s="29">
        <v>900</v>
      </c>
    </row>
    <row r="40" spans="1:3" s="11" customFormat="1" ht="31.5" customHeight="1">
      <c r="A40" s="9" t="s">
        <v>47</v>
      </c>
      <c r="B40" s="10" t="s">
        <v>48</v>
      </c>
      <c r="C40" s="29">
        <v>225</v>
      </c>
    </row>
    <row r="41" spans="1:3" s="11" customFormat="1" ht="14.25">
      <c r="A41" s="9"/>
      <c r="B41" s="10"/>
      <c r="C41" s="29"/>
    </row>
    <row r="42" spans="1:3" s="11" customFormat="1" ht="14.25">
      <c r="A42" s="9"/>
      <c r="B42" s="10"/>
      <c r="C42" s="29"/>
    </row>
    <row r="43" spans="1:3" s="11" customFormat="1" ht="14.25">
      <c r="A43" s="9"/>
      <c r="B43" s="10"/>
      <c r="C43" s="29"/>
    </row>
    <row r="44" spans="1:3" s="11" customFormat="1" ht="14.25">
      <c r="A44" s="9"/>
      <c r="B44" s="10"/>
      <c r="C44" s="29"/>
    </row>
    <row r="45" spans="1:3" ht="15">
      <c r="A45" s="8" t="s">
        <v>37</v>
      </c>
      <c r="B45" s="18"/>
      <c r="C45" s="33">
        <f>SUM(C46:C47)</f>
        <v>0</v>
      </c>
    </row>
    <row r="46" spans="1:3" ht="14.25">
      <c r="A46" s="16"/>
      <c r="B46" s="18"/>
      <c r="C46" s="29"/>
    </row>
    <row r="47" spans="1:3" ht="14.25">
      <c r="A47" s="16"/>
      <c r="B47" s="18"/>
      <c r="C47" s="29"/>
    </row>
    <row r="48" spans="1:3" ht="15">
      <c r="A48" s="8"/>
      <c r="B48" s="18"/>
      <c r="C48" s="34">
        <f>SUM(C49:C49)</f>
        <v>0</v>
      </c>
    </row>
    <row r="49" spans="1:3" ht="14.25">
      <c r="A49" s="16"/>
      <c r="B49" s="4"/>
      <c r="C49" s="29"/>
    </row>
    <row r="50" spans="1:3" ht="38.25">
      <c r="A50" s="14" t="s">
        <v>50</v>
      </c>
      <c r="B50" s="22"/>
      <c r="C50" s="25">
        <f>C18-C21</f>
        <v>-42883.7555</v>
      </c>
    </row>
    <row r="52" spans="1:3" ht="12.75">
      <c r="A52" s="19" t="s">
        <v>32</v>
      </c>
      <c r="C52" s="20" t="s">
        <v>33</v>
      </c>
    </row>
    <row r="54" ht="12.75">
      <c r="A54" s="1" t="s">
        <v>20</v>
      </c>
    </row>
    <row r="55" spans="1:3" ht="12.75">
      <c r="A55" s="1" t="s">
        <v>21</v>
      </c>
      <c r="C55" t="s">
        <v>34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2015-02-14T11:33:48Z</cp:lastPrinted>
  <dcterms:created xsi:type="dcterms:W3CDTF">1996-10-08T23:32:33Z</dcterms:created>
  <dcterms:modified xsi:type="dcterms:W3CDTF">2017-02-09T08:56:57Z</dcterms:modified>
  <cp:category/>
  <cp:version/>
  <cp:contentType/>
  <cp:contentStatus/>
</cp:coreProperties>
</file>