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ова,24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<sst xmlns="http://schemas.openxmlformats.org/spreadsheetml/2006/main" count="52" uniqueCount="50">
  <si>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</si>
  <si>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</si>
  <si>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</si>
  <si>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</si>
  <si>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</si>
  <si>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</si>
  <si>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</si>
  <si>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</si>
  <si>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</si>
  <si>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</si>
  <si>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</si>
  <si>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</si>
  <si>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</si>
  <si>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</si>
  <si>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</si>
  <si>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</si>
  <si>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</si>
  <si>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</si>
  <si>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</si>
  <si>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</si>
  <si>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</si>
  <si>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</si>
  <si>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</si>
  <si>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</si>
  <si>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</si>
  <si>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</si>
  <si>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</si>
  <si>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</si>
  <si>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</si>
  <si>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</si>
  <si>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</si>
  <si>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</si>
  <si>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</si>
  <si>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</si>
  <si>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</si>
  <si>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</si>
  <si>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</si>
  <si>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Шилова,24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</si>
  <si>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</si>
  <si>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81=41 (квартал)</t>
  </si>
  <si>
    <t>27.08.2015г.</t>
  </si>
  <si>
    <t>800=00 (ежемесячно)</t>
  </si>
  <si>
    <t>На 01.01.16г. остаток оплаченных денежных средств собственников за содержание и ремонт жилого дома составляет</t>
  </si>
  <si>
    <t>установка рамы</t>
  </si>
  <si>
    <t>29.12.2015г.</t>
  </si>
  <si>
    <t xml:space="preserve">     Чистка труб (12) 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</si>
  <si>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</t>
    </r>
    <r>
      <rPr>
        <b/>
        <u val="single"/>
        <sz val="12"/>
        <color indexed="30"/>
        <rFont val="Arial"/>
        <family val="2"/>
      </rPr>
      <t xml:space="preserve"> январь - декабрь</t>
    </r>
    <r>
      <rPr>
        <b/>
        <u val="single"/>
        <sz val="12"/>
        <color indexed="17"/>
        <rFont val="Arial"/>
        <family val="2"/>
      </rPr>
      <t xml:space="preserve">  </t>
    </r>
    <r>
      <rPr>
        <b/>
        <sz val="12"/>
        <rFont val="Arial"/>
        <family val="2"/>
      </rPr>
      <t xml:space="preserve"> 2015 г.</t>
    </r>
  </si>
  <si>
    <t>январь - декабрь</t>
  </si>
  <si>
    <t>ремонт печи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</si>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</sst>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37</v>
      </c>
      <c r="B2" s="48"/>
      <c r="C2" s="48"/>
    </row>
    <row r="3" spans="1:3" ht="15.75">
      <c r="A3" s="48" t="s">
        <v>46</v>
      </c>
      <c r="B3" s="48"/>
      <c r="C3" s="48"/>
    </row>
    <row r="5" spans="2:3" ht="12.75">
      <c r="B5" s="1" t="s">
        <v>1</v>
      </c>
      <c r="C5" s="2">
        <v>494.38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494.38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68935.75</v>
      </c>
    </row>
    <row r="12" spans="1:3" ht="12.75">
      <c r="A12" s="3" t="s">
        <v>7</v>
      </c>
      <c r="B12" s="4"/>
      <c r="C12" s="12">
        <v>59390.4</v>
      </c>
    </row>
    <row r="13" spans="1:3" ht="12.75">
      <c r="A13" s="3" t="s">
        <v>8</v>
      </c>
      <c r="B13" s="4"/>
      <c r="C13" s="12"/>
    </row>
    <row r="14" spans="1:3" ht="12.75">
      <c r="A14" s="42" t="s">
        <v>9</v>
      </c>
      <c r="B14" s="43"/>
      <c r="C14" s="44">
        <f>SUM(C12:C13)</f>
        <v>59390.4</v>
      </c>
    </row>
    <row r="15" spans="1:3" ht="12.75">
      <c r="A15" s="3" t="s">
        <v>10</v>
      </c>
      <c r="B15" s="40"/>
      <c r="C15" s="5">
        <v>38603.76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1">
        <f>SUM(C15:C16)</f>
        <v>38603.76</v>
      </c>
    </row>
    <row r="18" spans="1:3" ht="12.75">
      <c r="A18" s="14" t="s">
        <v>13</v>
      </c>
      <c r="B18" s="15"/>
      <c r="C18" s="26">
        <f>C11+C17</f>
        <v>107539.51000000001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34115.57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8908.56</v>
      </c>
    </row>
    <row r="24" spans="1:3" ht="25.5">
      <c r="A24" s="13" t="s">
        <v>24</v>
      </c>
      <c r="B24" s="17"/>
      <c r="C24" s="28">
        <f>C26+C27+C32+C35+C37+C42+C45</f>
        <v>25207.010000000002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5">
        <v>795.87</v>
      </c>
    </row>
    <row r="27" spans="1:3" ht="15">
      <c r="A27" s="8" t="s">
        <v>17</v>
      </c>
      <c r="B27" s="4"/>
      <c r="C27" s="35">
        <f>SUM(C28:C31)</f>
        <v>12996.14</v>
      </c>
    </row>
    <row r="28" spans="1:3" ht="14.25">
      <c r="A28" s="16" t="s">
        <v>25</v>
      </c>
      <c r="B28" s="18" t="s">
        <v>39</v>
      </c>
      <c r="C28" s="29">
        <v>325.64</v>
      </c>
    </row>
    <row r="29" spans="1:3" ht="14.25">
      <c r="A29" s="16" t="s">
        <v>45</v>
      </c>
      <c r="B29" s="18" t="s">
        <v>44</v>
      </c>
      <c r="C29" s="29">
        <v>2470.5</v>
      </c>
    </row>
    <row r="30" spans="1:3" ht="14.25" customHeight="1">
      <c r="A30" s="16" t="s">
        <v>31</v>
      </c>
      <c r="B30" s="45" t="s">
        <v>47</v>
      </c>
      <c r="C30" s="29">
        <v>10200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5">
        <f>SUM(C33+C34)</f>
        <v>0</v>
      </c>
    </row>
    <row r="33" spans="1:3" ht="14.25">
      <c r="A33" s="16" t="s">
        <v>49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5">
        <f>SUM(C36:C36)</f>
        <v>9600</v>
      </c>
    </row>
    <row r="36" spans="1:3" ht="14.25">
      <c r="A36" s="16" t="s">
        <v>29</v>
      </c>
      <c r="B36" s="18" t="s">
        <v>41</v>
      </c>
      <c r="C36" s="29">
        <v>9600</v>
      </c>
    </row>
    <row r="37" spans="1:3" s="11" customFormat="1" ht="25.5">
      <c r="A37" s="8" t="s">
        <v>30</v>
      </c>
      <c r="B37" s="10"/>
      <c r="C37" s="36">
        <f>SUM(C38:C41)</f>
        <v>1815</v>
      </c>
    </row>
    <row r="38" spans="1:3" s="11" customFormat="1" ht="14.25">
      <c r="A38" s="9" t="s">
        <v>48</v>
      </c>
      <c r="B38" s="10" t="s">
        <v>40</v>
      </c>
      <c r="C38" s="29">
        <v>1365</v>
      </c>
    </row>
    <row r="39" spans="1:3" s="11" customFormat="1" ht="14.25">
      <c r="A39" s="9" t="s">
        <v>43</v>
      </c>
      <c r="B39" s="10" t="s">
        <v>44</v>
      </c>
      <c r="C39" s="29">
        <v>450</v>
      </c>
    </row>
    <row r="40" spans="1:3" s="11" customFormat="1" ht="14.25">
      <c r="A40" s="9"/>
      <c r="B40" s="10"/>
      <c r="C40" s="29"/>
    </row>
    <row r="41" spans="1:3" ht="14.25">
      <c r="A41" s="9"/>
      <c r="B41" s="18"/>
      <c r="C41" s="29"/>
    </row>
    <row r="42" spans="1:3" ht="15">
      <c r="A42" s="8" t="s">
        <v>36</v>
      </c>
      <c r="B42" s="4"/>
      <c r="C42" s="36">
        <f>SUM(C43)</f>
        <v>0</v>
      </c>
    </row>
    <row r="43" spans="1:3" ht="14.25">
      <c r="A43" s="16"/>
      <c r="B43" s="18"/>
      <c r="C43" s="29"/>
    </row>
    <row r="44" spans="1:3" ht="14.25">
      <c r="A44" s="16"/>
      <c r="B44" s="18"/>
      <c r="C44" s="46"/>
    </row>
    <row r="45" spans="1:3" ht="15">
      <c r="A45" s="8"/>
      <c r="B45" s="4"/>
      <c r="C45" s="36"/>
    </row>
    <row r="46" spans="1:3" ht="18">
      <c r="A46" s="16"/>
      <c r="B46" s="33"/>
      <c r="C46" s="34"/>
    </row>
    <row r="47" spans="1:3" ht="38.25">
      <c r="A47" s="14" t="s">
        <v>42</v>
      </c>
      <c r="B47" s="22"/>
      <c r="C47" s="25">
        <f>C18-C21</f>
        <v>73423.94</v>
      </c>
    </row>
    <row r="48" ht="12.75">
      <c r="C48" s="20"/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2016-02-03T12:54:46Z</cp:lastPrinted>
  <dcterms:created xsi:type="dcterms:W3CDTF">1996-10-08T23:32:33Z</dcterms:created>
  <dcterms:modified xsi:type="dcterms:W3CDTF">2016-02-03T12:55:04Z</dcterms:modified>
  <cp:category/>
  <cp:version/>
  <cp:contentType/>
  <cp:contentStatus/>
</cp:coreProperties>
</file>