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 Гончарный,3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<sst xmlns="http://schemas.openxmlformats.org/spreadsheetml/2006/main" count="50" uniqueCount="48">
  <si>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</si>
  <si>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</si>
  <si>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</si>
  <si>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</si>
  <si>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</si>
  <si>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</si>
  <si>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</si>
  <si>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</si>
  <si>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</si>
  <si>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</si>
  <si>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</si>
  <si>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</si>
  <si>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</si>
  <si>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</si>
  <si>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</si>
  <si>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</si>
  <si>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</si>
  <si>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</si>
  <si>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</si>
  <si>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</si>
  <si>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</si>
  <si>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</si>
  <si>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</si>
  <si>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</si>
  <si>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</si>
  <si>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</si>
  <si>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</si>
  <si>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</si>
  <si>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</si>
  <si>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</si>
  <si>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</si>
  <si>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</si>
  <si>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</si>
  <si>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</si>
  <si>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</si>
  <si>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</si>
  <si>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</si>
  <si>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</si>
  <si>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Гончарный пер, д.3  </t>
    </r>
    <r>
      <rPr>
        <b/>
        <sz val="12"/>
        <rFont val="Arial"/>
        <family val="2"/>
      </rPr>
      <t xml:space="preserve">   </t>
    </r>
  </si>
  <si>
    <t xml:space="preserve">     Чистка труб (13)</t>
  </si>
  <si>
    <t>Вознаграждение управляющей организации</t>
  </si>
  <si>
    <t>55=72 (квартал)</t>
  </si>
  <si>
    <t>(40=00.за1чел) ежемесячно</t>
  </si>
  <si>
    <t>450=00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</si>
  <si>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</si>
  <si>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</si>
  <si>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19.02.2015г.; 30.12.2015г.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</si>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</sst>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44</v>
      </c>
      <c r="B3" s="45"/>
      <c r="C3" s="45"/>
    </row>
    <row r="5" spans="2:3" ht="12.75">
      <c r="B5" s="1" t="s">
        <v>1</v>
      </c>
      <c r="C5" s="2">
        <v>330.17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330.17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-7914.97</v>
      </c>
    </row>
    <row r="12" spans="1:3" ht="12.75">
      <c r="A12" s="3" t="s">
        <v>7</v>
      </c>
      <c r="B12" s="4"/>
      <c r="C12" s="12">
        <v>40340.4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40340.4</v>
      </c>
    </row>
    <row r="15" spans="1:3" ht="12.75">
      <c r="A15" s="3" t="s">
        <v>10</v>
      </c>
      <c r="B15" s="39"/>
      <c r="C15" s="5">
        <v>29183.54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29183.54</v>
      </c>
    </row>
    <row r="18" spans="1:3" ht="12.75">
      <c r="A18" s="14" t="s">
        <v>13</v>
      </c>
      <c r="B18" s="15"/>
      <c r="C18" s="26">
        <f>C11+C17</f>
        <v>21268.57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21600.08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6051.06</v>
      </c>
    </row>
    <row r="24" spans="1:3" ht="25.5">
      <c r="A24" s="13" t="s">
        <v>24</v>
      </c>
      <c r="B24" s="17"/>
      <c r="C24" s="28">
        <f>C26+C27+C33+C36+C38+C41+C44</f>
        <v>15549.02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368.76</v>
      </c>
    </row>
    <row r="27" spans="1:3" ht="15">
      <c r="A27" s="8" t="s">
        <v>17</v>
      </c>
      <c r="B27" s="4"/>
      <c r="C27" s="33">
        <f>SUM(C28:C32)</f>
        <v>9780.26</v>
      </c>
    </row>
    <row r="28" spans="1:3" ht="14.25">
      <c r="A28" s="16" t="s">
        <v>26</v>
      </c>
      <c r="B28" s="18" t="s">
        <v>41</v>
      </c>
      <c r="C28" s="29">
        <v>55.72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46</v>
      </c>
      <c r="C30" s="29">
        <v>4924.54</v>
      </c>
    </row>
    <row r="31" spans="1:3" ht="14.25" customHeight="1">
      <c r="A31" s="16" t="s">
        <v>47</v>
      </c>
      <c r="B31" s="43" t="s">
        <v>42</v>
      </c>
      <c r="C31" s="29">
        <v>4800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5400</v>
      </c>
    </row>
    <row r="37" spans="1:3" ht="14.25">
      <c r="A37" s="16" t="s">
        <v>30</v>
      </c>
      <c r="B37" s="18" t="s">
        <v>43</v>
      </c>
      <c r="C37" s="29">
        <v>5400</v>
      </c>
    </row>
    <row r="38" spans="1:3" ht="25.5">
      <c r="A38" s="8" t="s">
        <v>31</v>
      </c>
      <c r="B38" s="4"/>
      <c r="C38" s="33">
        <f>SUM(C39:C40)</f>
        <v>0</v>
      </c>
    </row>
    <row r="39" spans="1:3" s="11" customFormat="1" ht="14.25">
      <c r="A39" s="9"/>
      <c r="B39" s="10"/>
      <c r="C39" s="44"/>
    </row>
    <row r="40" spans="1:3" s="11" customFormat="1" ht="14.25">
      <c r="A40" s="9"/>
      <c r="B40" s="10"/>
      <c r="C40" s="29"/>
    </row>
    <row r="41" spans="1:3" ht="15">
      <c r="A41" s="8" t="s">
        <v>37</v>
      </c>
      <c r="B41" s="18"/>
      <c r="C41" s="33">
        <f>SUM(C42:C43)</f>
        <v>0</v>
      </c>
    </row>
    <row r="42" spans="1:3" ht="14.25">
      <c r="A42" s="16"/>
      <c r="B42" s="18"/>
      <c r="C42" s="44"/>
    </row>
    <row r="43" spans="1:3" ht="14.25">
      <c r="A43" s="16"/>
      <c r="B43" s="4"/>
      <c r="C43" s="29"/>
    </row>
    <row r="44" spans="1:3" ht="15">
      <c r="A44" s="8"/>
      <c r="B44" s="18"/>
      <c r="C44" s="34">
        <f>SUM(C45:C45)</f>
        <v>0</v>
      </c>
    </row>
    <row r="45" spans="1:3" ht="14.25">
      <c r="A45" s="16"/>
      <c r="B45" s="4"/>
      <c r="C45" s="29"/>
    </row>
    <row r="46" spans="1:3" ht="38.25">
      <c r="A46" s="14" t="s">
        <v>45</v>
      </c>
      <c r="B46" s="22"/>
      <c r="C46" s="25">
        <f>C18-C21</f>
        <v>-331.51000000000204</v>
      </c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2014-02-18T07:49:17Z</cp:lastPrinted>
  <dcterms:created xsi:type="dcterms:W3CDTF">1996-10-08T23:32:33Z</dcterms:created>
  <dcterms:modified xsi:type="dcterms:W3CDTF">2016-02-04T10:41:27Z</dcterms:modified>
  <cp:category/>
  <cp:version/>
  <cp:contentType/>
  <cp:contentStatus/>
</cp:coreProperties>
</file>