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 23А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<sst xmlns="http://schemas.openxmlformats.org/spreadsheetml/2006/main" count="49" uniqueCount="47">
  <si>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</si>
  <si>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</si>
  <si>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</si>
  <si>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</si>
  <si>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</si>
  <si>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</si>
  <si>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</si>
  <si>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</si>
  <si>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</si>
  <si>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</si>
  <si>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</si>
  <si>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</si>
  <si>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</si>
  <si>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</si>
  <si>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</si>
  <si>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</si>
  <si>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</si>
  <si>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</si>
  <si>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</si>
  <si>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</si>
  <si>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</si>
  <si>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</si>
  <si>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</si>
  <si>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</si>
  <si>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</si>
  <si>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</si>
  <si>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</si>
  <si>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</si>
  <si>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</si>
  <si>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</si>
  <si>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</si>
  <si>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</si>
  <si>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</si>
  <si>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</si>
  <si>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</si>
  <si>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</si>
  <si>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</si>
  <si>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</si>
  <si>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</si>
  <si>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</si>
  <si>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</si>
  <si>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д.23А  </t>
    </r>
    <r>
      <rPr>
        <b/>
        <sz val="12"/>
        <rFont val="Arial"/>
        <family val="2"/>
      </rPr>
      <t xml:space="preserve">   </t>
    </r>
  </si>
  <si>
    <t>400=00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</si>
  <si>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</si>
  <si>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</si>
  <si>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39=83 (1,2,3,4квартал)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</si>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</sst>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37">
      <selection activeCell="A3" sqref="A3:C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41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103.18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103.18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25119.54</v>
      </c>
    </row>
    <row r="12" spans="1:3" ht="12.75">
      <c r="A12" s="3" t="s">
        <v>7</v>
      </c>
      <c r="B12" s="4"/>
      <c r="C12" s="12">
        <v>12381.6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12381.6</v>
      </c>
    </row>
    <row r="15" spans="1:3" ht="12.75">
      <c r="A15" s="3" t="s">
        <v>10</v>
      </c>
      <c r="B15" s="40"/>
      <c r="C15" s="5">
        <v>12381.96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12381.96</v>
      </c>
    </row>
    <row r="18" spans="1:3" ht="12.75">
      <c r="A18" s="14" t="s">
        <v>13</v>
      </c>
      <c r="B18" s="15"/>
      <c r="C18" s="27">
        <f>C11+C17</f>
        <v>37501.5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7005.26</v>
      </c>
    </row>
    <row r="22" spans="1:3" ht="14.25">
      <c r="A22" s="7" t="s">
        <v>16</v>
      </c>
      <c r="B22" s="4"/>
      <c r="C22" s="28"/>
    </row>
    <row r="23" spans="1:3" ht="15">
      <c r="A23" s="13" t="s">
        <v>43</v>
      </c>
      <c r="B23" s="22">
        <v>0.15</v>
      </c>
      <c r="C23" s="29">
        <f>C14*0.15</f>
        <v>1857.24</v>
      </c>
    </row>
    <row r="24" spans="1:3" ht="25.5">
      <c r="A24" s="13" t="s">
        <v>24</v>
      </c>
      <c r="B24" s="17"/>
      <c r="C24" s="29">
        <f>C26+C27+C33+C36+C39+C46+C49</f>
        <v>5148.02</v>
      </c>
    </row>
    <row r="25" spans="1:3" ht="14.25">
      <c r="A25" s="7" t="s">
        <v>16</v>
      </c>
      <c r="B25" s="4"/>
      <c r="C25" s="28"/>
    </row>
    <row r="26" spans="1:3" ht="15">
      <c r="A26" s="8" t="s">
        <v>38</v>
      </c>
      <c r="B26" s="33">
        <v>0.01</v>
      </c>
      <c r="C26" s="34">
        <v>188.7</v>
      </c>
    </row>
    <row r="27" spans="1:3" ht="15">
      <c r="A27" s="8" t="s">
        <v>17</v>
      </c>
      <c r="B27" s="4"/>
      <c r="C27" s="34">
        <f>SUM(C28:C32)</f>
        <v>159.32</v>
      </c>
    </row>
    <row r="28" spans="1:3" ht="14.25">
      <c r="A28" s="16" t="s">
        <v>26</v>
      </c>
      <c r="B28" s="18" t="s">
        <v>45</v>
      </c>
      <c r="C28" s="30">
        <v>159.32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34</v>
      </c>
      <c r="B31" s="19"/>
      <c r="C31" s="30"/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39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4">
        <f>SUM(C37+C38)</f>
        <v>4800</v>
      </c>
    </row>
    <row r="37" spans="1:3" ht="14.25">
      <c r="A37" s="16" t="s">
        <v>31</v>
      </c>
      <c r="B37" s="18" t="s">
        <v>42</v>
      </c>
      <c r="C37" s="30">
        <v>4800</v>
      </c>
    </row>
    <row r="38" spans="1:3" ht="14.25">
      <c r="A38" s="16" t="s">
        <v>32</v>
      </c>
      <c r="B38" s="4"/>
      <c r="C38" s="30"/>
    </row>
    <row r="39" spans="1:3" ht="25.5">
      <c r="A39" s="8" t="s">
        <v>33</v>
      </c>
      <c r="B39" s="4"/>
      <c r="C39" s="34">
        <f>SUM(C40:C45)</f>
        <v>0</v>
      </c>
    </row>
    <row r="40" spans="1:3" s="11" customFormat="1" ht="14.25">
      <c r="A40" s="9"/>
      <c r="B40" s="10"/>
      <c r="C40" s="30"/>
    </row>
    <row r="41" spans="1:3" s="11" customFormat="1" ht="14.25">
      <c r="A41" s="9"/>
      <c r="B41" s="10"/>
      <c r="C41" s="30"/>
    </row>
    <row r="42" spans="1:3" s="11" customFormat="1" ht="14.25">
      <c r="A42" s="9"/>
      <c r="B42" s="10"/>
      <c r="C42" s="30"/>
    </row>
    <row r="43" spans="1:3" s="11" customFormat="1" ht="14.25">
      <c r="A43" s="9"/>
      <c r="B43" s="10"/>
      <c r="C43" s="30"/>
    </row>
    <row r="44" spans="1:3" s="11" customFormat="1" ht="14.25">
      <c r="A44" s="9"/>
      <c r="B44" s="10"/>
      <c r="C44" s="30"/>
    </row>
    <row r="45" spans="1:3" s="11" customFormat="1" ht="14.25">
      <c r="A45" s="9"/>
      <c r="B45" s="10"/>
      <c r="C45" s="30"/>
    </row>
    <row r="46" spans="1:3" ht="15">
      <c r="A46" s="8" t="s">
        <v>40</v>
      </c>
      <c r="B46" s="18"/>
      <c r="C46" s="34">
        <f>SUM(C47:C48)</f>
        <v>0</v>
      </c>
    </row>
    <row r="47" spans="1:3" ht="14.25">
      <c r="A47" s="16"/>
      <c r="B47" s="4"/>
      <c r="C47" s="30"/>
    </row>
    <row r="48" spans="1:3" ht="14.25">
      <c r="A48" s="16"/>
      <c r="B48" s="4"/>
      <c r="C48" s="30"/>
    </row>
    <row r="49" spans="1:3" ht="15">
      <c r="A49" s="8"/>
      <c r="B49" s="18"/>
      <c r="C49" s="35">
        <f>SUM(C50:C50)</f>
        <v>0</v>
      </c>
    </row>
    <row r="50" spans="1:3" ht="14.25">
      <c r="A50" s="16"/>
      <c r="B50" s="4"/>
      <c r="C50" s="30"/>
    </row>
    <row r="51" spans="1:3" ht="38.25">
      <c r="A51" s="14" t="s">
        <v>46</v>
      </c>
      <c r="B51" s="23"/>
      <c r="C51" s="26">
        <f>C18-C21</f>
        <v>30496.239999999998</v>
      </c>
    </row>
    <row r="53" spans="1:3" ht="12.75">
      <c r="A53" s="20" t="s">
        <v>35</v>
      </c>
      <c r="C53" s="21" t="s">
        <v>36</v>
      </c>
    </row>
    <row r="55" ht="12.75">
      <c r="A55" s="1" t="s">
        <v>20</v>
      </c>
    </row>
    <row r="56" spans="1:3" ht="12.75">
      <c r="A56" s="1" t="s">
        <v>21</v>
      </c>
      <c r="C56" t="s">
        <v>37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2015-02-12T13:14:41Z</cp:lastPrinted>
  <dcterms:created xsi:type="dcterms:W3CDTF">1996-10-08T23:32:33Z</dcterms:created>
  <dcterms:modified xsi:type="dcterms:W3CDTF">2015-02-12T13:15:21Z</dcterms:modified>
  <cp:category/>
  <cp:version/>
  <cp:contentType/>
  <cp:contentStatus/>
</cp:coreProperties>
</file>