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7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<sst xmlns="http://schemas.openxmlformats.org/spreadsheetml/2006/main" count="51" uniqueCount="49">
  <si>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</si>
  <si>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</si>
  <si>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</si>
  <si>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</si>
  <si>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</si>
  <si>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</si>
  <si>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</si>
  <si>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</si>
  <si>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</si>
  <si>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</si>
  <si>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</si>
  <si>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</si>
  <si>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</si>
  <si>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</si>
  <si>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</si>
  <si>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</si>
  <si>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</si>
  <si>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</si>
  <si>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</si>
  <si>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</si>
  <si>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</si>
  <si>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</si>
  <si>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</si>
  <si>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</si>
  <si>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</si>
  <si>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</si>
  <si>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</si>
  <si>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</si>
  <si>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</si>
  <si>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</si>
  <si>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</si>
  <si>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</si>
  <si>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</si>
  <si>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</si>
  <si>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</si>
  <si>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</si>
  <si>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</si>
  <si>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</si>
  <si>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167  </t>
    </r>
    <r>
      <rPr>
        <b/>
        <sz val="12"/>
        <rFont val="Arial"/>
        <family val="2"/>
      </rPr>
      <t xml:space="preserve">   </t>
    </r>
  </si>
  <si>
    <t>материалы</t>
  </si>
  <si>
    <t>(36=00.за1чел) ежемесячно</t>
  </si>
  <si>
    <t xml:space="preserve">     Чистка труб (5)</t>
  </si>
  <si>
    <t>06.03.2014г.</t>
  </si>
  <si>
    <t>400=00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</si>
  <si>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</si>
  <si>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 </t>
    </r>
    <r>
      <rPr>
        <b/>
        <sz val="12"/>
        <rFont val="Arial"/>
        <family val="2"/>
      </rPr>
      <t xml:space="preserve"> 2014 г.</t>
    </r>
  </si>
  <si>
    <t>33=84 (3,4квартал)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</si>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</sst>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45</v>
      </c>
      <c r="B3" s="44"/>
      <c r="C3" s="44"/>
    </row>
    <row r="5" spans="2:3" ht="12.75">
      <c r="B5" s="1" t="s">
        <v>1</v>
      </c>
      <c r="C5" s="2">
        <v>176.71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176.71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-11157.01</v>
      </c>
    </row>
    <row r="12" spans="1:3" ht="12.75">
      <c r="A12" s="3" t="s">
        <v>7</v>
      </c>
      <c r="B12" s="4"/>
      <c r="C12" s="12">
        <v>21205.2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21205.2</v>
      </c>
    </row>
    <row r="15" spans="1:3" ht="12.75">
      <c r="A15" s="3" t="s">
        <v>10</v>
      </c>
      <c r="B15" s="38"/>
      <c r="C15" s="5">
        <v>25749.39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25749.39</v>
      </c>
    </row>
    <row r="18" spans="1:3" ht="12.75">
      <c r="A18" s="14" t="s">
        <v>13</v>
      </c>
      <c r="B18" s="15"/>
      <c r="C18" s="26">
        <f>C11+C17</f>
        <v>14592.38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12335.92</v>
      </c>
    </row>
    <row r="22" spans="1:3" ht="14.25">
      <c r="A22" s="7" t="s">
        <v>16</v>
      </c>
      <c r="B22" s="4"/>
      <c r="C22" s="27"/>
    </row>
    <row r="23" spans="1:3" ht="15">
      <c r="A23" s="13" t="s">
        <v>44</v>
      </c>
      <c r="B23" s="21">
        <v>0.15</v>
      </c>
      <c r="C23" s="28">
        <f>C14*0.15</f>
        <v>3180.78</v>
      </c>
    </row>
    <row r="24" spans="1:3" ht="25.5">
      <c r="A24" s="13" t="s">
        <v>24</v>
      </c>
      <c r="B24" s="17"/>
      <c r="C24" s="28">
        <f>C26+C27+C33+C36+C38+C41+C44</f>
        <v>9155.14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316.41</v>
      </c>
    </row>
    <row r="27" spans="1:3" ht="15">
      <c r="A27" s="8" t="s">
        <v>17</v>
      </c>
      <c r="B27" s="4"/>
      <c r="C27" s="34">
        <f>SUM(C28:C32)</f>
        <v>4038.73</v>
      </c>
    </row>
    <row r="28" spans="1:3" ht="14.25">
      <c r="A28" s="16" t="s">
        <v>26</v>
      </c>
      <c r="B28" s="18" t="s">
        <v>46</v>
      </c>
      <c r="C28" s="45">
        <v>67.68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41</v>
      </c>
      <c r="B30" s="18" t="s">
        <v>42</v>
      </c>
      <c r="C30" s="45">
        <v>947.05</v>
      </c>
    </row>
    <row r="31" spans="1:3" ht="14.25" customHeight="1">
      <c r="A31" s="16" t="s">
        <v>47</v>
      </c>
      <c r="B31" s="43" t="s">
        <v>40</v>
      </c>
      <c r="C31" s="45">
        <v>3024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4">
        <f>SUM(C37:C37)</f>
        <v>4800</v>
      </c>
    </row>
    <row r="37" spans="1:3" ht="14.25">
      <c r="A37" s="16" t="s">
        <v>30</v>
      </c>
      <c r="B37" s="18" t="s">
        <v>43</v>
      </c>
      <c r="C37" s="45">
        <v>4800</v>
      </c>
    </row>
    <row r="38" spans="1:3" ht="25.5">
      <c r="A38" s="8" t="s">
        <v>31</v>
      </c>
      <c r="B38" s="4"/>
      <c r="C38" s="34">
        <f>SUM(C39:C40)</f>
        <v>0</v>
      </c>
    </row>
    <row r="39" spans="1:3" s="11" customFormat="1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4">
        <f>SUM(C42:C43)</f>
        <v>0</v>
      </c>
    </row>
    <row r="42" spans="1:3" ht="14.25">
      <c r="A42" s="16"/>
      <c r="B42" s="4"/>
      <c r="C42" s="29"/>
    </row>
    <row r="43" spans="1:3" ht="14.25">
      <c r="A43" s="16"/>
      <c r="B43" s="4"/>
      <c r="C43" s="29"/>
    </row>
    <row r="44" spans="1:3" ht="15">
      <c r="A44" s="8" t="s">
        <v>39</v>
      </c>
      <c r="B44" s="18"/>
      <c r="C44" s="33">
        <f>SUM(C45:C45)</f>
        <v>0</v>
      </c>
    </row>
    <row r="45" spans="1:3" ht="14.25">
      <c r="A45" s="16"/>
      <c r="B45" s="18"/>
      <c r="C45" s="29"/>
    </row>
    <row r="46" spans="1:3" ht="38.25">
      <c r="A46" s="14" t="s">
        <v>48</v>
      </c>
      <c r="B46" s="22"/>
      <c r="C46" s="25">
        <f>C18-C21</f>
        <v>2256.459999999999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2015-02-20T11:48:13Z</cp:lastPrinted>
  <dcterms:created xsi:type="dcterms:W3CDTF">1996-10-08T23:32:33Z</dcterms:created>
  <dcterms:modified xsi:type="dcterms:W3CDTF">2015-02-20T11:48:53Z</dcterms:modified>
  <cp:category/>
  <cp:version/>
  <cp:contentType/>
  <cp:contentStatus/>
</cp:coreProperties>
</file>