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ова,24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<sst xmlns="http://schemas.openxmlformats.org/spreadsheetml/2006/main" count="58" uniqueCount="57">
  <si>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</si>
  <si>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</si>
  <si>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</si>
  <si>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</si>
  <si>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</si>
  <si>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</si>
  <si>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</si>
  <si>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</si>
  <si>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</si>
  <si>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</si>
  <si>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</si>
  <si>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</si>
  <si>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</si>
  <si>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</si>
  <si>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</si>
  <si>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</si>
  <si>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</si>
  <si>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</si>
  <si>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</si>
  <si>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</si>
  <si>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</si>
  <si>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</si>
  <si>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</si>
  <si>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</si>
  <si>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</si>
  <si>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</si>
  <si>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</si>
  <si>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</si>
  <si>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</si>
  <si>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</si>
  <si>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</si>
  <si>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</si>
  <si>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</si>
  <si>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</si>
  <si>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</si>
  <si>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</si>
  <si>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</si>
  <si>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Шилова,24 </t>
    </r>
    <r>
      <rPr>
        <b/>
        <sz val="12"/>
        <rFont val="Arial"/>
        <family val="2"/>
      </rPr>
      <t xml:space="preserve">   </t>
    </r>
  </si>
  <si>
    <t xml:space="preserve">     Чистка труб (16) </t>
  </si>
  <si>
    <t>460=00 (ежемесячно)</t>
  </si>
  <si>
    <t>Вознаграждение управляющей организации</t>
  </si>
  <si>
    <t>восстановление эл энергии 1го подъезда</t>
  </si>
  <si>
    <t>23.09.2014г.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</si>
  <si>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</si>
  <si>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81=41 (1,2,3,4квартал)</t>
  </si>
  <si>
    <t>22.01.2014г.; 30.12.2014г.</t>
  </si>
  <si>
    <t>январь - декабрь</t>
  </si>
  <si>
    <t>замена ламп в подъезде</t>
  </si>
  <si>
    <t>17.09.2014г.</t>
  </si>
  <si>
    <t>На 01.01.15г. остаток оплаченных денежных средств собственников за содержание и ремонт жилого дома составляет</t>
  </si>
  <si>
    <t>Оплачено Кап ремонт (за период 01.12.12 - 31.12.14г.г.)</t>
  </si>
  <si>
    <t>Начислено Кап ремонт (за период 01.12.12 - 31.12.14г.г.)</t>
  </si>
  <si>
    <t>Долг</t>
  </si>
  <si>
    <t>кв. №5 Храпов В.Ф.</t>
  </si>
  <si>
    <t>кв.№8  Владимирова Н.Н.</t>
  </si>
  <si>
    <t>ИТОГО</t>
  </si>
  <si>
    <t>в  т.ч.                                                 кв.№1 Прилуцкий О.А.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</si>
</sst>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37</v>
      </c>
      <c r="B2" s="48"/>
      <c r="C2" s="48"/>
    </row>
    <row r="3" spans="1:3" ht="15.75">
      <c r="A3" s="48" t="s">
        <v>43</v>
      </c>
      <c r="B3" s="48"/>
      <c r="C3" s="48"/>
    </row>
    <row r="5" spans="2:3" ht="12.75">
      <c r="B5" s="1" t="s">
        <v>1</v>
      </c>
      <c r="C5" s="2">
        <v>494.38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494.38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47557.37</v>
      </c>
    </row>
    <row r="12" spans="1:3" ht="12.75">
      <c r="A12" s="3" t="s">
        <v>7</v>
      </c>
      <c r="B12" s="4"/>
      <c r="C12" s="12">
        <v>59390.4</v>
      </c>
    </row>
    <row r="13" spans="1:3" ht="12.75">
      <c r="A13" s="3" t="s">
        <v>8</v>
      </c>
      <c r="B13" s="4"/>
      <c r="C13" s="12"/>
    </row>
    <row r="14" spans="1:3" ht="12.75">
      <c r="A14" s="42" t="s">
        <v>9</v>
      </c>
      <c r="B14" s="43"/>
      <c r="C14" s="44">
        <f>SUM(C12:C13)</f>
        <v>59390.4</v>
      </c>
    </row>
    <row r="15" spans="1:3" ht="12.75">
      <c r="A15" s="3" t="s">
        <v>10</v>
      </c>
      <c r="B15" s="40"/>
      <c r="C15" s="5">
        <v>53377.03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1">
        <f>SUM(C15:C16)</f>
        <v>53377.03</v>
      </c>
    </row>
    <row r="18" spans="1:3" ht="12.75">
      <c r="A18" s="14" t="s">
        <v>13</v>
      </c>
      <c r="B18" s="15"/>
      <c r="C18" s="26">
        <f>C11+C17</f>
        <v>100934.4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31998.65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8908.56</v>
      </c>
    </row>
    <row r="24" spans="1:3" ht="25.5">
      <c r="A24" s="13" t="s">
        <v>23</v>
      </c>
      <c r="B24" s="17"/>
      <c r="C24" s="28">
        <f>C26+C27+C32+C35+C37+C40+C43</f>
        <v>23090.09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1116.93</v>
      </c>
    </row>
    <row r="27" spans="1:3" ht="15">
      <c r="A27" s="8" t="s">
        <v>17</v>
      </c>
      <c r="B27" s="4"/>
      <c r="C27" s="35">
        <f>SUM(C28:C31)</f>
        <v>15778.16</v>
      </c>
    </row>
    <row r="28" spans="1:3" ht="14.25">
      <c r="A28" s="16" t="s">
        <v>24</v>
      </c>
      <c r="B28" s="18" t="s">
        <v>44</v>
      </c>
      <c r="C28" s="46">
        <v>325.64</v>
      </c>
    </row>
    <row r="29" spans="1:3" ht="14.25">
      <c r="A29" s="16" t="s">
        <v>38</v>
      </c>
      <c r="B29" s="18" t="s">
        <v>45</v>
      </c>
      <c r="C29" s="46">
        <v>5303.4</v>
      </c>
    </row>
    <row r="30" spans="1:3" ht="14.25" customHeight="1">
      <c r="A30" s="16" t="s">
        <v>30</v>
      </c>
      <c r="B30" s="45" t="s">
        <v>46</v>
      </c>
      <c r="C30" s="46">
        <v>10149.12</v>
      </c>
    </row>
    <row r="31" spans="1:3" ht="14.25">
      <c r="A31" s="16" t="s">
        <v>26</v>
      </c>
      <c r="B31" s="18" t="s">
        <v>25</v>
      </c>
      <c r="C31" s="29"/>
    </row>
    <row r="32" spans="1:3" ht="15">
      <c r="A32" s="8" t="s">
        <v>18</v>
      </c>
      <c r="B32" s="4"/>
      <c r="C32" s="35">
        <f>SUM(C33+C34)</f>
        <v>0</v>
      </c>
    </row>
    <row r="33" spans="1:3" ht="14.25">
      <c r="A33" s="16" t="s">
        <v>35</v>
      </c>
      <c r="B33" s="18"/>
      <c r="C33" s="29"/>
    </row>
    <row r="34" spans="1:3" ht="14.25">
      <c r="A34" s="16" t="s">
        <v>27</v>
      </c>
      <c r="B34" s="4"/>
      <c r="C34" s="29"/>
    </row>
    <row r="35" spans="1:3" ht="15">
      <c r="A35" s="8" t="s">
        <v>19</v>
      </c>
      <c r="B35" s="4"/>
      <c r="C35" s="35">
        <f>SUM(C36:C36)</f>
        <v>5520</v>
      </c>
    </row>
    <row r="36" spans="1:3" ht="14.25">
      <c r="A36" s="16" t="s">
        <v>28</v>
      </c>
      <c r="B36" s="18" t="s">
        <v>39</v>
      </c>
      <c r="C36" s="46">
        <v>5520</v>
      </c>
    </row>
    <row r="37" spans="1:3" s="11" customFormat="1" ht="25.5">
      <c r="A37" s="8" t="s">
        <v>29</v>
      </c>
      <c r="B37" s="10"/>
      <c r="C37" s="36"/>
    </row>
    <row r="38" spans="1:3" s="11" customFormat="1" ht="14.25">
      <c r="A38" s="9"/>
      <c r="B38" s="10"/>
      <c r="C38" s="29"/>
    </row>
    <row r="39" spans="1:3" ht="14.25">
      <c r="A39" s="9"/>
      <c r="B39" s="18"/>
      <c r="C39" s="29"/>
    </row>
    <row r="40" spans="1:3" ht="15">
      <c r="A40" s="8" t="s">
        <v>36</v>
      </c>
      <c r="B40" s="4"/>
      <c r="C40" s="36">
        <f>SUM(C41:C42)</f>
        <v>675</v>
      </c>
    </row>
    <row r="41" spans="1:3" ht="14.25">
      <c r="A41" s="16" t="s">
        <v>41</v>
      </c>
      <c r="B41" s="18" t="s">
        <v>42</v>
      </c>
      <c r="C41" s="46">
        <v>225</v>
      </c>
    </row>
    <row r="42" spans="1:3" ht="14.25">
      <c r="A42" s="16" t="s">
        <v>47</v>
      </c>
      <c r="B42" s="18" t="s">
        <v>48</v>
      </c>
      <c r="C42" s="47">
        <v>450</v>
      </c>
    </row>
    <row r="43" spans="1:3" ht="15">
      <c r="A43" s="8"/>
      <c r="B43" s="4"/>
      <c r="C43" s="36"/>
    </row>
    <row r="44" spans="1:3" ht="18">
      <c r="A44" s="16"/>
      <c r="B44" s="33"/>
      <c r="C44" s="34"/>
    </row>
    <row r="45" spans="1:3" ht="38.25">
      <c r="A45" s="14" t="s">
        <v>49</v>
      </c>
      <c r="B45" s="22"/>
      <c r="C45" s="25">
        <f>C18-C21</f>
        <v>68935.75</v>
      </c>
    </row>
    <row r="46" ht="12.75">
      <c r="C46" s="20"/>
    </row>
    <row r="47" spans="1:3" ht="12.75">
      <c r="A47" s="19" t="s">
        <v>31</v>
      </c>
      <c r="C47" s="20" t="s">
        <v>32</v>
      </c>
    </row>
    <row r="49" ht="12.75">
      <c r="A49" s="1" t="s">
        <v>20</v>
      </c>
    </row>
    <row r="50" spans="1:3" ht="12.75">
      <c r="A50" s="1" t="s">
        <v>21</v>
      </c>
      <c r="C50" t="s">
        <v>33</v>
      </c>
    </row>
    <row r="51" ht="12.75">
      <c r="C51" t="s">
        <v>22</v>
      </c>
    </row>
    <row r="53" spans="1:2" ht="12.75">
      <c r="A53" s="49" t="s">
        <v>51</v>
      </c>
      <c r="B53" s="54">
        <v>92257.3</v>
      </c>
    </row>
    <row r="54" spans="1:2" ht="12.75">
      <c r="A54" s="49" t="s">
        <v>50</v>
      </c>
      <c r="B54" s="54">
        <v>85673.4</v>
      </c>
    </row>
    <row r="55" spans="1:2" ht="12.75">
      <c r="A55" s="49" t="s">
        <v>52</v>
      </c>
      <c r="B55" s="54">
        <f>B53-B54</f>
        <v>6583.900000000009</v>
      </c>
    </row>
    <row r="56" spans="1:2" ht="12.75" customHeight="1">
      <c r="A56" s="52" t="s">
        <v>56</v>
      </c>
      <c r="B56" s="55">
        <v>3070</v>
      </c>
    </row>
    <row r="57" spans="1:2" ht="12.75">
      <c r="A57" s="52" t="s">
        <v>53</v>
      </c>
      <c r="B57" s="55">
        <v>620.6</v>
      </c>
    </row>
    <row r="58" spans="1:2" ht="12.75">
      <c r="A58" s="52" t="s">
        <v>54</v>
      </c>
      <c r="B58" s="55">
        <v>2893.3</v>
      </c>
    </row>
    <row r="59" spans="1:2" ht="12.75">
      <c r="A59" s="52" t="s">
        <v>55</v>
      </c>
      <c r="B59" s="55">
        <f>SUM(B56:B58)</f>
        <v>6583.9</v>
      </c>
    </row>
    <row r="60" spans="1:2" ht="12.75">
      <c r="A60" s="49"/>
      <c r="B60" s="53"/>
    </row>
    <row r="61" spans="1:2" ht="12.75">
      <c r="A61" s="49"/>
      <c r="B61" s="50"/>
    </row>
    <row r="62" spans="1:2" ht="12.75">
      <c r="A62" s="49"/>
      <c r="B62" s="51"/>
    </row>
    <row r="63" spans="1:2" ht="12.75">
      <c r="A63" s="49"/>
      <c r="B63" s="20"/>
    </row>
    <row r="64" ht="12.75">
      <c r="A64" s="19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2015-02-24T12:16:31Z</cp:lastPrinted>
  <dcterms:created xsi:type="dcterms:W3CDTF">1996-10-08T23:32:33Z</dcterms:created>
  <dcterms:modified xsi:type="dcterms:W3CDTF">2015-02-24T12:17:41Z</dcterms:modified>
  <cp:category/>
  <cp:version/>
  <cp:contentType/>
  <cp:contentStatus/>
</cp:coreProperties>
</file>