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8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<sst xmlns="http://schemas.openxmlformats.org/spreadsheetml/2006/main" count="60" uniqueCount="59">
  <si>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</si>
  <si>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</si>
  <si>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</si>
  <si>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</si>
  <si>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</si>
  <si>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</si>
  <si>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</si>
  <si>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</si>
  <si>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</si>
  <si>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</si>
  <si>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</si>
  <si>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</si>
  <si>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</si>
  <si>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</si>
  <si>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</si>
  <si>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</si>
  <si>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</si>
  <si>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</si>
  <si>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</si>
  <si>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</si>
  <si>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</si>
  <si>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</si>
  <si>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</si>
  <si>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</si>
  <si>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</si>
  <si>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</si>
  <si>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</si>
  <si>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</si>
  <si>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</si>
  <si>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</si>
  <si>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</si>
  <si>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</si>
  <si>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</si>
  <si>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</si>
  <si>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</si>
  <si>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</si>
  <si>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</si>
  <si>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д.8 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</si>
  <si>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</si>
  <si>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>(36=00 руб./чел. в месяц)</t>
  </si>
  <si>
    <t>400=00 (ежемесячно)</t>
  </si>
  <si>
    <t>Вознаграждение управляющей организации</t>
  </si>
  <si>
    <t>отключение системы отопления</t>
  </si>
  <si>
    <t>15.05.2014г.</t>
  </si>
  <si>
    <t>заблиновка элеватора</t>
  </si>
  <si>
    <t>23.05.2014г.</t>
  </si>
  <si>
    <t>замена запрной арматуры на элеваторном узле</t>
  </si>
  <si>
    <t>28.05.2014г.</t>
  </si>
  <si>
    <t>июль 2014г.</t>
  </si>
  <si>
    <t>Раб бригады ОВБ ТСР по откл магистр трубопр от системы центрального отопления</t>
  </si>
  <si>
    <t>31.05.2014г.</t>
  </si>
  <si>
    <t>снятие заглушек</t>
  </si>
  <si>
    <t>01.09.2014г.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</si>
  <si>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</si>
  <si>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69=11 (1,2,3,4квартал)</t>
  </si>
  <si>
    <t xml:space="preserve">     Вывоз ТБО (январь-декабрь)</t>
  </si>
  <si>
    <t>Ремонт счетчика</t>
  </si>
  <si>
    <t>10.06.2014г.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</si>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</sst>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05" zoomScaleNormal="105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53</v>
      </c>
      <c r="B3" s="44"/>
      <c r="C3" s="44"/>
    </row>
    <row r="5" spans="2:3" ht="12.75">
      <c r="B5" s="1" t="s">
        <v>1</v>
      </c>
      <c r="C5" s="2">
        <v>233.81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233.81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-6178.98</v>
      </c>
    </row>
    <row r="12" spans="1:3" ht="12.75">
      <c r="A12" s="3" t="s">
        <v>7</v>
      </c>
      <c r="B12" s="4"/>
      <c r="C12" s="12">
        <v>33668.64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33668.64</v>
      </c>
    </row>
    <row r="15" spans="1:3" ht="12.75">
      <c r="A15" s="3" t="s">
        <v>10</v>
      </c>
      <c r="B15" s="38"/>
      <c r="C15" s="5">
        <v>29421.09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29421.09</v>
      </c>
    </row>
    <row r="18" spans="1:3" ht="12.75">
      <c r="A18" s="14" t="s">
        <v>13</v>
      </c>
      <c r="B18" s="15"/>
      <c r="C18" s="26">
        <f>C11+C17</f>
        <v>23242.11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37683.476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5050.295999999999</v>
      </c>
    </row>
    <row r="24" spans="1:3" ht="25.5">
      <c r="A24" s="13" t="s">
        <v>24</v>
      </c>
      <c r="B24" s="17"/>
      <c r="C24" s="28">
        <f>C26+C27+C31+C34+C36+C44+C46</f>
        <v>32633.18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403.21</v>
      </c>
    </row>
    <row r="27" spans="1:3" ht="15">
      <c r="A27" s="8" t="s">
        <v>17</v>
      </c>
      <c r="B27" s="4"/>
      <c r="C27" s="33">
        <f>SUM(C28:C30)</f>
        <v>7044.44</v>
      </c>
    </row>
    <row r="28" spans="1:3" ht="14.25">
      <c r="A28" s="16" t="s">
        <v>25</v>
      </c>
      <c r="B28" s="18" t="s">
        <v>54</v>
      </c>
      <c r="C28" s="45">
        <v>276.44</v>
      </c>
    </row>
    <row r="29" spans="1:3" ht="14.25" customHeight="1">
      <c r="A29" s="16" t="s">
        <v>55</v>
      </c>
      <c r="B29" s="43" t="s">
        <v>39</v>
      </c>
      <c r="C29" s="45">
        <v>6768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3">
        <f>SUM(C35:C35)</f>
        <v>4800</v>
      </c>
    </row>
    <row r="35" spans="1:3" ht="14.25">
      <c r="A35" s="16" t="s">
        <v>29</v>
      </c>
      <c r="B35" s="18" t="s">
        <v>40</v>
      </c>
      <c r="C35" s="45">
        <v>4800</v>
      </c>
    </row>
    <row r="36" spans="1:3" ht="25.5">
      <c r="A36" s="8" t="s">
        <v>30</v>
      </c>
      <c r="B36" s="4"/>
      <c r="C36" s="33">
        <f>SUM(C37:C43)</f>
        <v>19935.53</v>
      </c>
    </row>
    <row r="37" spans="1:3" s="11" customFormat="1" ht="25.5" customHeight="1">
      <c r="A37" s="9" t="s">
        <v>38</v>
      </c>
      <c r="B37" s="10" t="s">
        <v>48</v>
      </c>
      <c r="C37" s="45">
        <v>4100</v>
      </c>
    </row>
    <row r="38" spans="1:3" s="11" customFormat="1" ht="25.5">
      <c r="A38" s="9" t="s">
        <v>49</v>
      </c>
      <c r="B38" s="10" t="s">
        <v>50</v>
      </c>
      <c r="C38" s="45">
        <v>433.33</v>
      </c>
    </row>
    <row r="39" spans="1:3" s="11" customFormat="1" ht="14.25">
      <c r="A39" s="9" t="s">
        <v>42</v>
      </c>
      <c r="B39" s="10" t="s">
        <v>43</v>
      </c>
      <c r="C39" s="45">
        <v>225</v>
      </c>
    </row>
    <row r="40" spans="1:3" s="11" customFormat="1" ht="14.25">
      <c r="A40" s="9" t="s">
        <v>44</v>
      </c>
      <c r="B40" s="10" t="s">
        <v>45</v>
      </c>
      <c r="C40" s="45">
        <v>510</v>
      </c>
    </row>
    <row r="41" spans="1:3" s="11" customFormat="1" ht="14.25">
      <c r="A41" s="9" t="s">
        <v>46</v>
      </c>
      <c r="B41" s="10" t="s">
        <v>47</v>
      </c>
      <c r="C41" s="45">
        <v>14217.2</v>
      </c>
    </row>
    <row r="42" spans="1:3" s="11" customFormat="1" ht="14.25">
      <c r="A42" s="9" t="s">
        <v>51</v>
      </c>
      <c r="B42" s="10" t="s">
        <v>52</v>
      </c>
      <c r="C42" s="45">
        <v>450</v>
      </c>
    </row>
    <row r="43" spans="1:3" s="11" customFormat="1" ht="14.25">
      <c r="A43" s="9"/>
      <c r="B43" s="10"/>
      <c r="C43" s="29"/>
    </row>
    <row r="44" spans="1:3" ht="15">
      <c r="A44" s="8" t="s">
        <v>36</v>
      </c>
      <c r="B44" s="18"/>
      <c r="C44" s="33">
        <f>SUM(C45:C45)</f>
        <v>450</v>
      </c>
    </row>
    <row r="45" spans="1:3" ht="14.25">
      <c r="A45" s="16" t="s">
        <v>56</v>
      </c>
      <c r="B45" s="18" t="s">
        <v>57</v>
      </c>
      <c r="C45" s="45">
        <v>450</v>
      </c>
    </row>
    <row r="46" spans="1:3" ht="15">
      <c r="A46" s="8"/>
      <c r="B46" s="18"/>
      <c r="C46" s="34">
        <f>SUM(C47:C47)</f>
        <v>0</v>
      </c>
    </row>
    <row r="47" spans="1:3" ht="14.25">
      <c r="A47" s="16"/>
      <c r="B47" s="4"/>
      <c r="C47" s="29"/>
    </row>
    <row r="48" spans="1:3" ht="38.25">
      <c r="A48" s="14" t="s">
        <v>58</v>
      </c>
      <c r="B48" s="22"/>
      <c r="C48" s="25">
        <f>C18-C21</f>
        <v>-14441.366000000002</v>
      </c>
    </row>
    <row r="50" spans="1:3" ht="12.75">
      <c r="A50" s="19" t="s">
        <v>31</v>
      </c>
      <c r="C50" s="20" t="s">
        <v>32</v>
      </c>
    </row>
    <row r="52" ht="12.75">
      <c r="A52" s="1" t="s">
        <v>20</v>
      </c>
    </row>
    <row r="53" spans="1:3" ht="12.75">
      <c r="A53" s="1" t="s">
        <v>21</v>
      </c>
      <c r="C53" t="s">
        <v>33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2015-02-19T08:00:20Z</cp:lastPrinted>
  <dcterms:created xsi:type="dcterms:W3CDTF">1996-10-08T23:32:33Z</dcterms:created>
  <dcterms:modified xsi:type="dcterms:W3CDTF">2015-02-19T08:01:58Z</dcterms:modified>
  <cp:category/>
  <cp:version/>
  <cp:contentType/>
  <cp:contentStatus/>
</cp:coreProperties>
</file>