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1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<sst xmlns="http://schemas.openxmlformats.org/spreadsheetml/2006/main" count="48" uniqueCount="47">
  <si>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</si>
  <si>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</si>
  <si>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</si>
  <si>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</si>
  <si>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</si>
  <si>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</si>
  <si>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</si>
  <si>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</si>
  <si>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</si>
  <si>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</si>
  <si>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</si>
  <si>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</si>
  <si>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</si>
  <si>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</si>
  <si>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</si>
  <si>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</si>
  <si>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</si>
  <si>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 xml:space="preserve">Управление многоквартирным домом 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</si>
  <si>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</si>
  <si>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</si>
  <si>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</si>
  <si>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</si>
  <si>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</si>
  <si>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</si>
  <si>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</si>
  <si>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</si>
  <si>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</si>
  <si>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</si>
  <si>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</si>
  <si>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</si>
  <si>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</si>
  <si>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</si>
  <si>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</si>
  <si>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</si>
  <si>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</si>
  <si>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</si>
  <si>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(30=00.за1чел) ежемесячно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</si>
  <si>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</si>
  <si>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</si>
  <si>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116  </t>
    </r>
    <r>
      <rPr>
        <b/>
        <sz val="12"/>
        <rFont val="Arial"/>
        <family val="2"/>
      </rPr>
      <t xml:space="preserve">   </t>
    </r>
  </si>
  <si>
    <t>300=00 (ежемесячно)</t>
  </si>
  <si>
    <t>24=42 (квартал)</t>
  </si>
  <si>
    <t>уборка наледи с крыши, установка ограждений</t>
  </si>
  <si>
    <t>12.04.2013г.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</si>
  <si>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2013 г.</t>
    </r>
  </si>
  <si>
    <t>На 01.01.14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</si>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</sst>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31">
      <selection activeCell="C15" sqref="C1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3" t="s">
        <v>0</v>
      </c>
      <c r="B1" s="43"/>
      <c r="C1" s="43"/>
    </row>
    <row r="2" spans="1:3" ht="24" customHeight="1">
      <c r="A2" s="43" t="s">
        <v>39</v>
      </c>
      <c r="B2" s="43"/>
      <c r="C2" s="43"/>
    </row>
    <row r="3" spans="1:3" ht="15.75">
      <c r="A3" s="43" t="s">
        <v>44</v>
      </c>
      <c r="B3" s="43"/>
      <c r="C3" s="43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-529.68</v>
      </c>
    </row>
    <row r="12" spans="1:3" ht="12.75">
      <c r="A12" s="3" t="s">
        <v>7</v>
      </c>
      <c r="B12" s="4"/>
      <c r="C12" s="12">
        <v>15193.44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15193.44</v>
      </c>
    </row>
    <row r="15" spans="1:3" ht="12.75">
      <c r="A15" s="3" t="s">
        <v>10</v>
      </c>
      <c r="B15" s="33"/>
      <c r="C15" s="5">
        <v>11631.94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11631.94</v>
      </c>
    </row>
    <row r="18" spans="1:3" ht="12.75">
      <c r="A18" s="14" t="s">
        <v>13</v>
      </c>
      <c r="B18" s="15"/>
      <c r="C18" s="26">
        <f>C11+C17</f>
        <v>11102.26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7983.016</v>
      </c>
    </row>
    <row r="22" spans="1:3" ht="14.25">
      <c r="A22" s="7" t="s">
        <v>16</v>
      </c>
      <c r="B22" s="4"/>
      <c r="C22" s="27"/>
    </row>
    <row r="23" spans="1:3" ht="15">
      <c r="A23" s="13" t="s">
        <v>17</v>
      </c>
      <c r="B23" s="21">
        <v>0.15</v>
      </c>
      <c r="C23" s="28">
        <f>C14*0.15</f>
        <v>2279.016</v>
      </c>
    </row>
    <row r="24" spans="1:3" ht="25.5">
      <c r="A24" s="13" t="s">
        <v>25</v>
      </c>
      <c r="B24" s="17"/>
      <c r="C24" s="28">
        <f>C26+C27+C31+C34+C36+C39+C41</f>
        <v>5704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116.32</v>
      </c>
    </row>
    <row r="27" spans="1:3" ht="15">
      <c r="A27" s="8" t="s">
        <v>18</v>
      </c>
      <c r="B27" s="4"/>
      <c r="C27" s="34">
        <f>SUM(C28:C30)</f>
        <v>1537.68</v>
      </c>
    </row>
    <row r="28" spans="1:3" ht="14.25">
      <c r="A28" s="44" t="s">
        <v>26</v>
      </c>
      <c r="B28" s="47" t="s">
        <v>41</v>
      </c>
      <c r="C28" s="46">
        <v>97.68</v>
      </c>
    </row>
    <row r="29" spans="1:3" ht="14.25" customHeight="1">
      <c r="A29" s="44" t="s">
        <v>46</v>
      </c>
      <c r="B29" s="45" t="s">
        <v>36</v>
      </c>
      <c r="C29" s="46">
        <v>1440</v>
      </c>
    </row>
    <row r="30" spans="1:3" ht="14.25">
      <c r="A30" s="16" t="s">
        <v>28</v>
      </c>
      <c r="B30" s="18" t="s">
        <v>27</v>
      </c>
      <c r="C30" s="29"/>
    </row>
    <row r="31" spans="1:3" ht="15">
      <c r="A31" s="8" t="s">
        <v>19</v>
      </c>
      <c r="B31" s="4"/>
      <c r="C31" s="34">
        <f>SUM(C32+C33)</f>
        <v>0</v>
      </c>
    </row>
    <row r="32" spans="1:3" ht="14.25">
      <c r="A32" s="16" t="s">
        <v>37</v>
      </c>
      <c r="B32" s="18"/>
      <c r="C32" s="29"/>
    </row>
    <row r="33" spans="1:3" ht="14.25">
      <c r="A33" s="16" t="s">
        <v>29</v>
      </c>
      <c r="B33" s="4"/>
      <c r="C33" s="29"/>
    </row>
    <row r="34" spans="1:3" ht="15">
      <c r="A34" s="8" t="s">
        <v>20</v>
      </c>
      <c r="B34" s="4"/>
      <c r="C34" s="34">
        <f>SUM(C35)</f>
        <v>3600</v>
      </c>
    </row>
    <row r="35" spans="1:3" ht="14.25">
      <c r="A35" s="44" t="s">
        <v>30</v>
      </c>
      <c r="B35" s="47" t="s">
        <v>40</v>
      </c>
      <c r="C35" s="46">
        <v>3600</v>
      </c>
    </row>
    <row r="36" spans="1:3" ht="25.5">
      <c r="A36" s="8" t="s">
        <v>31</v>
      </c>
      <c r="B36" s="4"/>
      <c r="C36" s="34">
        <f>SUM(C37:C38)</f>
        <v>450</v>
      </c>
    </row>
    <row r="37" spans="1:3" s="11" customFormat="1" ht="14.25">
      <c r="A37" s="48" t="s">
        <v>42</v>
      </c>
      <c r="B37" s="49" t="s">
        <v>43</v>
      </c>
      <c r="C37" s="46">
        <v>450</v>
      </c>
    </row>
    <row r="38" spans="1:3" s="11" customFormat="1" ht="14.25">
      <c r="A38" s="9"/>
      <c r="B38" s="10"/>
      <c r="C38" s="29"/>
    </row>
    <row r="39" spans="1:3" ht="15">
      <c r="A39" s="8" t="s">
        <v>38</v>
      </c>
      <c r="B39" s="18"/>
      <c r="C39" s="34">
        <f>SUM(C40:C40)</f>
        <v>0</v>
      </c>
    </row>
    <row r="40" spans="1:3" ht="14.25">
      <c r="A40" s="16"/>
      <c r="B40" s="4"/>
      <c r="C40" s="29"/>
    </row>
    <row r="41" spans="1:3" ht="15">
      <c r="A41" s="8"/>
      <c r="B41" s="18"/>
      <c r="C41" s="35">
        <f>SUM(C42:C42)</f>
        <v>0</v>
      </c>
    </row>
    <row r="42" spans="1:3" ht="14.25">
      <c r="A42" s="16"/>
      <c r="B42" s="4"/>
      <c r="C42" s="29"/>
    </row>
    <row r="43" spans="1:3" ht="38.25">
      <c r="A43" s="14" t="s">
        <v>45</v>
      </c>
      <c r="B43" s="22"/>
      <c r="C43" s="25">
        <f>C18-C21</f>
        <v>3119.2440000000006</v>
      </c>
    </row>
    <row r="45" spans="1:3" ht="12.75">
      <c r="A45" s="19" t="s">
        <v>32</v>
      </c>
      <c r="C45" s="20" t="s">
        <v>33</v>
      </c>
    </row>
    <row r="47" ht="12.75">
      <c r="A47" s="1" t="s">
        <v>21</v>
      </c>
    </row>
    <row r="48" spans="1:3" ht="12.75">
      <c r="A48" s="1" t="s">
        <v>22</v>
      </c>
      <c r="C48" t="s">
        <v>34</v>
      </c>
    </row>
    <row r="49" ht="12.75">
      <c r="C49" t="s">
        <v>23</v>
      </c>
    </row>
    <row r="52" ht="12.75">
      <c r="C52" t="s">
        <v>24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2014-03-04T07:55:26Z</cp:lastPrinted>
  <dcterms:created xsi:type="dcterms:W3CDTF">1996-10-08T23:32:33Z</dcterms:created>
  <dcterms:modified xsi:type="dcterms:W3CDTF">2014-03-04T07:56:57Z</dcterms:modified>
  <cp:category/>
  <cp:version/>
  <cp:contentType/>
  <cp:contentStatus/>
</cp:coreProperties>
</file>