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0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<sst xmlns="http://schemas.openxmlformats.org/spreadsheetml/2006/main" count="66" uniqueCount="64">
  <si>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</si>
  <si>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</si>
  <si>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</si>
  <si>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</si>
  <si>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</si>
  <si>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</si>
  <si>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</si>
  <si>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</si>
  <si>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</si>
  <si>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</si>
  <si>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</si>
  <si>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</si>
  <si>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</si>
  <si>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</si>
  <si>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</si>
  <si>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</si>
  <si>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</si>
  <si>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</si>
  <si>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</si>
  <si>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</si>
  <si>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</si>
  <si>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</si>
  <si>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</si>
  <si>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</si>
  <si>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</si>
  <si>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</si>
  <si>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</si>
  <si>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</si>
  <si>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</si>
  <si>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</si>
  <si>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</si>
  <si>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</si>
  <si>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</si>
  <si>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</si>
  <si>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</si>
  <si>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</si>
  <si>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</si>
  <si>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</si>
  <si>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</si>
  <si>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</si>
  <si>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</si>
  <si>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</si>
  <si>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</si>
  <si>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</si>
  <si>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</si>
  <si>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</si>
  <si>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100  </t>
    </r>
    <r>
      <rPr>
        <b/>
        <sz val="12"/>
        <rFont val="Arial"/>
        <family val="2"/>
      </rPr>
      <t xml:space="preserve">   </t>
    </r>
  </si>
  <si>
    <t>350=00 (ежемесячно)</t>
  </si>
  <si>
    <t>35=43 (квартал)</t>
  </si>
  <si>
    <t>уборка свесов и наледи</t>
  </si>
  <si>
    <t>11.01.2013г.</t>
  </si>
  <si>
    <t>уборка наледи с крыши, установка ограждений</t>
  </si>
  <si>
    <t>12.04.2013г.</t>
  </si>
  <si>
    <t>выключатель</t>
  </si>
  <si>
    <t>09.04.2013г.</t>
  </si>
  <si>
    <t>материалы</t>
  </si>
  <si>
    <t>эмаль</t>
  </si>
  <si>
    <t>31.05.2013г.</t>
  </si>
  <si>
    <r>
      <t xml:space="preserve">  за   период </t>
    </r>
    <r>
      <rPr>
        <b/>
        <u val="single"/>
        <sz val="12"/>
        <color indexed="62"/>
        <rFont val="Arial"/>
        <family val="2"/>
      </rPr>
      <t xml:space="preserve">  январь - июнь  </t>
    </r>
    <r>
      <rPr>
        <b/>
        <sz val="12"/>
        <color indexed="62"/>
        <rFont val="Arial"/>
        <family val="2"/>
      </rPr>
      <t xml:space="preserve"> 2013 г.</t>
    </r>
  </si>
  <si>
    <t>ремонт забора</t>
  </si>
  <si>
    <t>13.06.2013г.</t>
  </si>
  <si>
    <t>монтаж дверного полотна</t>
  </si>
  <si>
    <t>12.06.2013г</t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</si>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</sst>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38" t="s">
        <v>0</v>
      </c>
      <c r="B1" s="38"/>
      <c r="C1" s="38"/>
    </row>
    <row r="2" spans="1:3" ht="24" customHeight="1">
      <c r="A2" s="38" t="s">
        <v>46</v>
      </c>
      <c r="B2" s="38"/>
      <c r="C2" s="38"/>
    </row>
    <row r="3" spans="1:3" ht="15.75">
      <c r="A3" s="39" t="s">
        <v>58</v>
      </c>
      <c r="B3" s="39"/>
      <c r="C3" s="39"/>
    </row>
    <row r="5" spans="2:3" ht="12.75">
      <c r="B5" s="1" t="s">
        <v>1</v>
      </c>
      <c r="C5" s="2">
        <v>213.92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213.92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8">
        <v>-4669.42</v>
      </c>
    </row>
    <row r="12" spans="1:3" ht="12.75">
      <c r="A12" s="3" t="s">
        <v>7</v>
      </c>
      <c r="B12" s="4"/>
      <c r="C12" s="12">
        <v>14991.48</v>
      </c>
    </row>
    <row r="13" spans="1:3" ht="12.75">
      <c r="A13" s="3" t="s">
        <v>8</v>
      </c>
      <c r="B13" s="4"/>
      <c r="C13" s="12"/>
    </row>
    <row r="14" spans="1:3" ht="12.75">
      <c r="A14" s="3" t="s">
        <v>9</v>
      </c>
      <c r="B14" s="4"/>
      <c r="C14" s="5">
        <f>SUM(C12:C13)</f>
        <v>14991.48</v>
      </c>
    </row>
    <row r="15" spans="1:3" ht="12.75">
      <c r="A15" s="3" t="s">
        <v>10</v>
      </c>
      <c r="B15" s="35"/>
      <c r="C15" s="5">
        <v>19870.06</v>
      </c>
    </row>
    <row r="16" spans="1:3" ht="12.75">
      <c r="A16" s="3" t="s">
        <v>11</v>
      </c>
      <c r="B16" s="4"/>
      <c r="C16" s="24"/>
    </row>
    <row r="17" spans="1:3" ht="12.75">
      <c r="A17" s="3" t="s">
        <v>12</v>
      </c>
      <c r="B17" s="4"/>
      <c r="C17" s="28">
        <f>SUM(C15:C16)</f>
        <v>19870.06</v>
      </c>
    </row>
    <row r="18" spans="1:3" ht="12.75">
      <c r="A18" s="14" t="s">
        <v>13</v>
      </c>
      <c r="B18" s="15"/>
      <c r="C18" s="27">
        <f>C11+C17</f>
        <v>15200.640000000001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2" t="s">
        <v>15</v>
      </c>
      <c r="B21" s="25"/>
      <c r="C21" s="33">
        <f>SUM(C23:C24)</f>
        <v>9630.011999999999</v>
      </c>
    </row>
    <row r="22" spans="1:3" ht="14.25">
      <c r="A22" s="7" t="s">
        <v>16</v>
      </c>
      <c r="B22" s="4"/>
      <c r="C22" s="29"/>
    </row>
    <row r="23" spans="1:3" ht="15">
      <c r="A23" s="13" t="s">
        <v>17</v>
      </c>
      <c r="B23" s="22">
        <v>0.15</v>
      </c>
      <c r="C23" s="30">
        <f>C14*0.15</f>
        <v>2248.7219999999998</v>
      </c>
    </row>
    <row r="24" spans="1:3" ht="25.5">
      <c r="A24" s="13" t="s">
        <v>25</v>
      </c>
      <c r="B24" s="17"/>
      <c r="C24" s="30">
        <f>C26+C27+C35+C38+C41+C46+C49</f>
        <v>7381.29</v>
      </c>
    </row>
    <row r="25" spans="1:3" ht="14.25">
      <c r="A25" s="7" t="s">
        <v>16</v>
      </c>
      <c r="B25" s="4"/>
      <c r="C25" s="29"/>
    </row>
    <row r="26" spans="1:3" ht="15">
      <c r="A26" s="8" t="s">
        <v>41</v>
      </c>
      <c r="B26" s="34">
        <v>0.01</v>
      </c>
      <c r="C26" s="36">
        <v>198.7</v>
      </c>
    </row>
    <row r="27" spans="1:3" ht="15">
      <c r="A27" s="8" t="s">
        <v>18</v>
      </c>
      <c r="B27" s="4"/>
      <c r="C27" s="36">
        <f>SUM(C28:C34)</f>
        <v>1411.29</v>
      </c>
    </row>
    <row r="28" spans="1:3" ht="14.25">
      <c r="A28" s="9" t="s">
        <v>45</v>
      </c>
      <c r="B28" s="10"/>
      <c r="C28" s="31"/>
    </row>
    <row r="29" spans="1:3" ht="14.25">
      <c r="A29" s="9" t="s">
        <v>40</v>
      </c>
      <c r="B29" s="18" t="s">
        <v>36</v>
      </c>
      <c r="C29" s="31">
        <v>45</v>
      </c>
    </row>
    <row r="30" spans="1:3" ht="14.25">
      <c r="A30" s="16" t="s">
        <v>27</v>
      </c>
      <c r="B30" s="18" t="s">
        <v>48</v>
      </c>
      <c r="C30" s="31">
        <v>106.29</v>
      </c>
    </row>
    <row r="31" spans="1:3" ht="14.25">
      <c r="A31" s="16" t="s">
        <v>26</v>
      </c>
      <c r="B31" s="18" t="s">
        <v>29</v>
      </c>
      <c r="C31" s="31"/>
    </row>
    <row r="32" spans="1:3" ht="14.25">
      <c r="A32" s="16" t="s">
        <v>28</v>
      </c>
      <c r="B32" s="4"/>
      <c r="C32" s="31"/>
    </row>
    <row r="33" spans="1:3" ht="14.25" customHeight="1">
      <c r="A33" s="16" t="s">
        <v>35</v>
      </c>
      <c r="B33" s="19" t="s">
        <v>42</v>
      </c>
      <c r="C33" s="31">
        <v>1260</v>
      </c>
    </row>
    <row r="34" spans="1:3" ht="14.25">
      <c r="A34" s="16" t="s">
        <v>30</v>
      </c>
      <c r="B34" s="18" t="s">
        <v>29</v>
      </c>
      <c r="C34" s="31"/>
    </row>
    <row r="35" spans="1:3" ht="15">
      <c r="A35" s="8" t="s">
        <v>19</v>
      </c>
      <c r="B35" s="4"/>
      <c r="C35" s="36">
        <f>SUM(C36+C37)</f>
        <v>0</v>
      </c>
    </row>
    <row r="36" spans="1:3" ht="14.25">
      <c r="A36" s="16" t="s">
        <v>43</v>
      </c>
      <c r="B36" s="18"/>
      <c r="C36" s="31"/>
    </row>
    <row r="37" spans="1:3" ht="14.25">
      <c r="A37" s="16" t="s">
        <v>31</v>
      </c>
      <c r="B37" s="4"/>
      <c r="C37" s="31"/>
    </row>
    <row r="38" spans="1:3" ht="15">
      <c r="A38" s="8" t="s">
        <v>20</v>
      </c>
      <c r="B38" s="4"/>
      <c r="C38" s="36">
        <f>SUM(C39+C40)</f>
        <v>2100</v>
      </c>
    </row>
    <row r="39" spans="1:3" ht="14.25">
      <c r="A39" s="16" t="s">
        <v>32</v>
      </c>
      <c r="B39" s="18" t="s">
        <v>47</v>
      </c>
      <c r="C39" s="31">
        <v>2100</v>
      </c>
    </row>
    <row r="40" spans="1:3" ht="14.25">
      <c r="A40" s="16" t="s">
        <v>33</v>
      </c>
      <c r="B40" s="4"/>
      <c r="C40" s="31"/>
    </row>
    <row r="41" spans="1:3" ht="25.5">
      <c r="A41" s="8" t="s">
        <v>34</v>
      </c>
      <c r="B41" s="4"/>
      <c r="C41" s="36">
        <f>SUM(C42:C45)</f>
        <v>2948.3</v>
      </c>
    </row>
    <row r="42" spans="1:3" s="11" customFormat="1" ht="14.25">
      <c r="A42" s="9" t="s">
        <v>49</v>
      </c>
      <c r="B42" s="10" t="s">
        <v>50</v>
      </c>
      <c r="C42" s="31">
        <v>562.5</v>
      </c>
    </row>
    <row r="43" spans="1:3" s="11" customFormat="1" ht="14.25">
      <c r="A43" s="9" t="s">
        <v>51</v>
      </c>
      <c r="B43" s="10" t="s">
        <v>52</v>
      </c>
      <c r="C43" s="31">
        <v>1228</v>
      </c>
    </row>
    <row r="44" spans="1:3" s="11" customFormat="1" ht="14.25">
      <c r="A44" s="9" t="s">
        <v>59</v>
      </c>
      <c r="B44" s="10" t="s">
        <v>60</v>
      </c>
      <c r="C44" s="31">
        <v>675</v>
      </c>
    </row>
    <row r="45" spans="1:3" s="11" customFormat="1" ht="14.25">
      <c r="A45" s="9" t="s">
        <v>61</v>
      </c>
      <c r="B45" s="10" t="s">
        <v>62</v>
      </c>
      <c r="C45" s="31">
        <v>482.8</v>
      </c>
    </row>
    <row r="46" spans="1:3" ht="15">
      <c r="A46" s="8" t="s">
        <v>44</v>
      </c>
      <c r="B46" s="18"/>
      <c r="C46" s="36">
        <f>SUM(C47:C48)</f>
        <v>40</v>
      </c>
    </row>
    <row r="47" spans="1:3" ht="14.25">
      <c r="A47" s="16" t="s">
        <v>53</v>
      </c>
      <c r="B47" s="4" t="s">
        <v>54</v>
      </c>
      <c r="C47" s="31">
        <v>40</v>
      </c>
    </row>
    <row r="48" spans="1:3" ht="14.25">
      <c r="A48" s="16"/>
      <c r="B48" s="4"/>
      <c r="C48" s="31"/>
    </row>
    <row r="49" spans="1:3" ht="15">
      <c r="A49" s="8" t="s">
        <v>55</v>
      </c>
      <c r="B49" s="18"/>
      <c r="C49" s="37">
        <f>SUM(C50:C50)</f>
        <v>683</v>
      </c>
    </row>
    <row r="50" spans="1:3" ht="14.25">
      <c r="A50" s="16" t="s">
        <v>56</v>
      </c>
      <c r="B50" s="4" t="s">
        <v>57</v>
      </c>
      <c r="C50" s="31">
        <v>683</v>
      </c>
    </row>
    <row r="51" spans="1:3" ht="38.25">
      <c r="A51" s="14" t="s">
        <v>63</v>
      </c>
      <c r="B51" s="23"/>
      <c r="C51" s="26">
        <f>C18-C21</f>
        <v>5570.628000000002</v>
      </c>
    </row>
    <row r="53" spans="1:3" ht="12.75">
      <c r="A53" s="20" t="s">
        <v>37</v>
      </c>
      <c r="C53" s="21" t="s">
        <v>38</v>
      </c>
    </row>
    <row r="55" ht="12.75">
      <c r="A55" s="1" t="s">
        <v>21</v>
      </c>
    </row>
    <row r="56" spans="1:3" ht="12.75">
      <c r="A56" s="1" t="s">
        <v>22</v>
      </c>
      <c r="C56" t="s">
        <v>39</v>
      </c>
    </row>
    <row r="57" ht="12.75">
      <c r="C57" t="s">
        <v>23</v>
      </c>
    </row>
    <row r="60" ht="12.75">
      <c r="C60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2014-01-25T06:58:31Z</dcterms:modified>
  <cp:category/>
  <cp:version/>
  <cp:contentType/>
  <cp:contentStatus/>
</cp:coreProperties>
</file>