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10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<sst xmlns="http://schemas.openxmlformats.org/spreadsheetml/2006/main" count="65" uniqueCount="62">
  <si>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</si>
  <si>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</si>
  <si>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</si>
  <si>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</si>
  <si>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</si>
  <si>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</si>
  <si>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</si>
  <si>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</si>
  <si>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</si>
  <si>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</si>
  <si>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</si>
  <si>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</si>
  <si>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</si>
  <si>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</si>
  <si>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</si>
  <si>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</si>
  <si>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</si>
  <si>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</si>
  <si>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</si>
  <si>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</si>
  <si>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</si>
  <si>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</si>
  <si>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</si>
  <si>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</si>
  <si>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</si>
  <si>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</si>
  <si>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</si>
  <si>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</si>
  <si>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</si>
  <si>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</si>
  <si>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</si>
  <si>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</si>
  <si>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</si>
  <si>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</si>
  <si>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</si>
  <si>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</si>
  <si>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</si>
  <si>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</si>
  <si>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</si>
  <si>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</si>
  <si>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</si>
  <si>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</si>
  <si>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500=00 (ежемесячно)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</si>
  <si>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Шильниковского,102 </t>
    </r>
    <r>
      <rPr>
        <b/>
        <sz val="12"/>
        <rFont val="Arial"/>
        <family val="2"/>
      </rPr>
      <t xml:space="preserve">   </t>
    </r>
  </si>
  <si>
    <t xml:space="preserve">     Электрик (снятие показаний)</t>
  </si>
  <si>
    <t>снятие показаний счетчиков хол воды и электроэнергии</t>
  </si>
  <si>
    <t>23.01.2013г.</t>
  </si>
  <si>
    <t xml:space="preserve">замена общедомового счетчика хол воды </t>
  </si>
  <si>
    <t>30.01.2013г.</t>
  </si>
  <si>
    <t xml:space="preserve">     Чистка  труб (13)</t>
  </si>
  <si>
    <t>19.03.2013г.</t>
  </si>
  <si>
    <t>52=47 (квартал)</t>
  </si>
  <si>
    <t>Услуги по принятию прибора учета воды (МУП Водоканал)</t>
  </si>
  <si>
    <t>07.02.2013г.</t>
  </si>
  <si>
    <t>50=00 (ежемесячно) янв-фев</t>
  </si>
  <si>
    <t>16.04.2013г.</t>
  </si>
  <si>
    <t xml:space="preserve">       Водоснабжение</t>
  </si>
  <si>
    <t>ремонт кровли</t>
  </si>
  <si>
    <t>16.10.2013г.</t>
  </si>
  <si>
    <t>330=00 м3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</si>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</sst>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35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43</v>
      </c>
      <c r="B2" s="41"/>
      <c r="C2" s="41"/>
    </row>
    <row r="3" spans="1:3" ht="15.75">
      <c r="A3" s="41" t="s">
        <v>60</v>
      </c>
      <c r="B3" s="41"/>
      <c r="C3" s="41"/>
    </row>
    <row r="5" spans="2:3" ht="12.75">
      <c r="B5" s="1" t="s">
        <v>1</v>
      </c>
      <c r="C5" s="2">
        <v>320.32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320.32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4314.13</v>
      </c>
    </row>
    <row r="12" spans="1:3" ht="12.75">
      <c r="A12" s="3" t="s">
        <v>7</v>
      </c>
      <c r="B12" s="4"/>
      <c r="C12" s="10">
        <v>44895.96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44895.96</v>
      </c>
    </row>
    <row r="15" spans="1:3" ht="12.75">
      <c r="A15" s="3" t="s">
        <v>10</v>
      </c>
      <c r="B15" s="37"/>
      <c r="C15" s="5">
        <v>34461.92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34461.92</v>
      </c>
    </row>
    <row r="18" spans="1:3" ht="12.75">
      <c r="A18" s="12" t="s">
        <v>13</v>
      </c>
      <c r="B18" s="13"/>
      <c r="C18" s="24">
        <f>C11+C17</f>
        <v>38776.049999999996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34354.704</v>
      </c>
    </row>
    <row r="22" spans="1:3" ht="14.25">
      <c r="A22" s="7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6734.393999999999</v>
      </c>
    </row>
    <row r="24" spans="1:3" ht="25.5">
      <c r="A24" s="11" t="s">
        <v>25</v>
      </c>
      <c r="B24" s="15"/>
      <c r="C24" s="26">
        <f>C26+C27+C35+C38+C41+C46+C48</f>
        <v>27620.309999999998</v>
      </c>
    </row>
    <row r="25" spans="1:3" ht="14.25">
      <c r="A25" s="7" t="s">
        <v>16</v>
      </c>
      <c r="B25" s="4"/>
      <c r="C25" s="25"/>
    </row>
    <row r="26" spans="1:3" ht="15">
      <c r="A26" s="8" t="s">
        <v>39</v>
      </c>
      <c r="B26" s="30">
        <v>0.01</v>
      </c>
      <c r="C26" s="31">
        <v>464.1</v>
      </c>
    </row>
    <row r="27" spans="1:3" ht="15">
      <c r="A27" s="8" t="s">
        <v>18</v>
      </c>
      <c r="B27" s="4"/>
      <c r="C27" s="31">
        <f>SUM(C28:C34)</f>
        <v>9511.21</v>
      </c>
    </row>
    <row r="28" spans="1:3" ht="14.25">
      <c r="A28" s="46" t="s">
        <v>56</v>
      </c>
      <c r="B28" s="47"/>
      <c r="C28" s="44">
        <v>395.87</v>
      </c>
    </row>
    <row r="29" spans="1:3" ht="14.25">
      <c r="A29" s="46" t="s">
        <v>38</v>
      </c>
      <c r="B29" s="45" t="s">
        <v>34</v>
      </c>
      <c r="C29" s="44">
        <v>120</v>
      </c>
    </row>
    <row r="30" spans="1:3" ht="14.25">
      <c r="A30" s="42" t="s">
        <v>27</v>
      </c>
      <c r="B30" s="45" t="s">
        <v>51</v>
      </c>
      <c r="C30" s="44">
        <v>209.88</v>
      </c>
    </row>
    <row r="31" spans="1:3" ht="14.25">
      <c r="A31" s="14" t="s">
        <v>26</v>
      </c>
      <c r="B31" s="16" t="s">
        <v>28</v>
      </c>
      <c r="C31" s="27"/>
    </row>
    <row r="32" spans="1:3" ht="14.25">
      <c r="A32" s="42" t="s">
        <v>49</v>
      </c>
      <c r="B32" s="45" t="s">
        <v>50</v>
      </c>
      <c r="C32" s="44">
        <v>2238.46</v>
      </c>
    </row>
    <row r="33" spans="1:3" ht="14.25" customHeight="1">
      <c r="A33" s="42" t="s">
        <v>33</v>
      </c>
      <c r="B33" s="43" t="s">
        <v>59</v>
      </c>
      <c r="C33" s="44">
        <v>6547</v>
      </c>
    </row>
    <row r="34" spans="1:3" ht="14.25">
      <c r="A34" s="14" t="s">
        <v>29</v>
      </c>
      <c r="B34" s="16" t="s">
        <v>28</v>
      </c>
      <c r="C34" s="27"/>
    </row>
    <row r="35" spans="1:3" ht="15">
      <c r="A35" s="8" t="s">
        <v>19</v>
      </c>
      <c r="B35" s="4"/>
      <c r="C35" s="31">
        <f>SUM(C36+C37)</f>
        <v>0</v>
      </c>
    </row>
    <row r="36" spans="1:3" ht="14.25">
      <c r="A36" s="14" t="s">
        <v>40</v>
      </c>
      <c r="B36" s="16"/>
      <c r="C36" s="27"/>
    </row>
    <row r="37" spans="1:3" ht="14.25">
      <c r="A37" s="14" t="s">
        <v>30</v>
      </c>
      <c r="B37" s="4"/>
      <c r="C37" s="27"/>
    </row>
    <row r="38" spans="1:3" ht="15">
      <c r="A38" s="8" t="s">
        <v>20</v>
      </c>
      <c r="B38" s="4"/>
      <c r="C38" s="31">
        <f>SUM(C39:C40)</f>
        <v>6100</v>
      </c>
    </row>
    <row r="39" spans="1:3" ht="14.25">
      <c r="A39" s="42" t="s">
        <v>31</v>
      </c>
      <c r="B39" s="45" t="s">
        <v>42</v>
      </c>
      <c r="C39" s="44">
        <v>6000</v>
      </c>
    </row>
    <row r="40" spans="1:3" ht="14.25">
      <c r="A40" s="42" t="s">
        <v>44</v>
      </c>
      <c r="B40" s="45" t="s">
        <v>54</v>
      </c>
      <c r="C40" s="44">
        <v>100</v>
      </c>
    </row>
    <row r="41" spans="1:3" ht="25.5">
      <c r="A41" s="8" t="s">
        <v>32</v>
      </c>
      <c r="B41" s="4"/>
      <c r="C41" s="31">
        <f>SUM(C42:C45)</f>
        <v>4185</v>
      </c>
    </row>
    <row r="42" spans="1:3" s="9" customFormat="1" ht="14.25">
      <c r="A42" s="46" t="s">
        <v>45</v>
      </c>
      <c r="B42" s="47" t="s">
        <v>46</v>
      </c>
      <c r="C42" s="44">
        <v>225</v>
      </c>
    </row>
    <row r="43" spans="1:3" s="9" customFormat="1" ht="14.25">
      <c r="A43" s="46" t="s">
        <v>47</v>
      </c>
      <c r="B43" s="47" t="s">
        <v>48</v>
      </c>
      <c r="C43" s="44">
        <v>2950</v>
      </c>
    </row>
    <row r="44" spans="1:3" s="9" customFormat="1" ht="14.25">
      <c r="A44" s="46" t="s">
        <v>52</v>
      </c>
      <c r="B44" s="47" t="s">
        <v>53</v>
      </c>
      <c r="C44" s="44">
        <v>165</v>
      </c>
    </row>
    <row r="45" spans="1:3" s="9" customFormat="1" ht="14.25">
      <c r="A45" s="46" t="s">
        <v>57</v>
      </c>
      <c r="B45" s="47" t="s">
        <v>58</v>
      </c>
      <c r="C45" s="44">
        <v>845</v>
      </c>
    </row>
    <row r="46" spans="1:3" ht="15">
      <c r="A46" s="8" t="s">
        <v>41</v>
      </c>
      <c r="B46" s="16"/>
      <c r="C46" s="31">
        <f>SUM(C47:C47)</f>
        <v>7360</v>
      </c>
    </row>
    <row r="47" spans="1:3" ht="14.25">
      <c r="A47" s="42" t="s">
        <v>41</v>
      </c>
      <c r="B47" s="45" t="s">
        <v>55</v>
      </c>
      <c r="C47" s="44">
        <v>7360</v>
      </c>
    </row>
    <row r="48" spans="1:3" ht="15">
      <c r="A48" s="8"/>
      <c r="B48" s="16"/>
      <c r="C48" s="32">
        <f>SUM(C49:C49)</f>
        <v>0</v>
      </c>
    </row>
    <row r="49" spans="1:3" ht="14.25">
      <c r="A49" s="14"/>
      <c r="B49" s="4"/>
      <c r="C49" s="27"/>
    </row>
    <row r="50" spans="1:3" ht="38.25">
      <c r="A50" s="12" t="s">
        <v>61</v>
      </c>
      <c r="B50" s="20"/>
      <c r="C50" s="23">
        <f>C18-C21</f>
        <v>4421.345999999998</v>
      </c>
    </row>
    <row r="52" spans="1:3" ht="12.75">
      <c r="A52" s="17" t="s">
        <v>35</v>
      </c>
      <c r="C52" s="18" t="s">
        <v>36</v>
      </c>
    </row>
    <row r="54" ht="12.75">
      <c r="A54" s="1" t="s">
        <v>21</v>
      </c>
    </row>
    <row r="55" spans="1:3" ht="12.75">
      <c r="A55" s="1" t="s">
        <v>22</v>
      </c>
      <c r="C55" t="s">
        <v>37</v>
      </c>
    </row>
    <row r="56" ht="12.75">
      <c r="C56" t="s">
        <v>23</v>
      </c>
    </row>
    <row r="59" ht="12.75">
      <c r="C59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2014-03-06T08:40:41Z</cp:lastPrinted>
  <dcterms:created xsi:type="dcterms:W3CDTF">1996-10-08T23:32:33Z</dcterms:created>
  <dcterms:modified xsi:type="dcterms:W3CDTF">2014-03-06T08:42:14Z</dcterms:modified>
  <cp:category/>
  <cp:version/>
  <cp:contentType/>
  <cp:contentStatus/>
</cp:coreProperties>
</file>