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лаурова, 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<sst xmlns="http://schemas.openxmlformats.org/spreadsheetml/2006/main" count="62" uniqueCount="60">
  <si>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</si>
  <si>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</si>
  <si>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</si>
  <si>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</si>
  <si>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</si>
  <si>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</si>
  <si>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</si>
  <si>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</si>
  <si>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</si>
  <si>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</si>
  <si>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</si>
  <si>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</si>
  <si>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</si>
  <si>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</si>
  <si>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</si>
  <si>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</si>
  <si>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</si>
  <si>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</si>
  <si>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</si>
  <si>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</si>
  <si>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</si>
  <si>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</si>
  <si>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</si>
  <si>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</si>
  <si>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</si>
  <si>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</si>
  <si>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</si>
  <si>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</si>
  <si>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</si>
  <si>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</si>
  <si>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</si>
  <si>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</si>
  <si>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</si>
  <si>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</si>
  <si>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</si>
  <si>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</si>
  <si>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</si>
  <si>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</si>
  <si>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</si>
  <si>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</si>
  <si>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</si>
  <si>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</si>
  <si>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Шалаурова, 14 </t>
    </r>
    <r>
      <rPr>
        <b/>
        <sz val="12"/>
        <rFont val="Arial"/>
        <family val="2"/>
      </rPr>
      <t xml:space="preserve">   </t>
    </r>
  </si>
  <si>
    <t>400=00 (ежемесячно)</t>
  </si>
  <si>
    <t xml:space="preserve">     Электрик (снятие показаний)</t>
  </si>
  <si>
    <t>86=44 (квартал)</t>
  </si>
  <si>
    <t>50=00 (ежемесячно)</t>
  </si>
  <si>
    <t>21.05.2013г.</t>
  </si>
  <si>
    <t>изготовление крышки туалета</t>
  </si>
  <si>
    <t>14.06.2013г.</t>
  </si>
  <si>
    <t>покраска пола в подъезде</t>
  </si>
  <si>
    <t>10.08.2013г.</t>
  </si>
  <si>
    <t>установка крышки у туалета выгребной ямы</t>
  </si>
  <si>
    <t>31.10.2013г.</t>
  </si>
  <si>
    <t>330=00м3 (январь-ноябрь)</t>
  </si>
  <si>
    <t>установка датчиков движения</t>
  </si>
  <si>
    <t>08.11.2013г.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</si>
  <si>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</si>
  <si>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</si>
  <si>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январь-май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</si>
</sst>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35">
      <selection activeCell="C15" sqref="C1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42</v>
      </c>
      <c r="B2" s="43"/>
      <c r="C2" s="43"/>
    </row>
    <row r="3" spans="1:3" ht="15.75">
      <c r="A3" s="43" t="s">
        <v>57</v>
      </c>
      <c r="B3" s="43"/>
      <c r="C3" s="43"/>
    </row>
    <row r="5" spans="2:3" ht="12.75">
      <c r="B5" s="1" t="s">
        <v>1</v>
      </c>
      <c r="C5" s="2">
        <v>523.6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523.6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-4192.18</v>
      </c>
    </row>
    <row r="12" spans="1:3" ht="12.75">
      <c r="A12" s="3" t="s">
        <v>7</v>
      </c>
      <c r="B12" s="4"/>
      <c r="C12" s="12">
        <v>62774.58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62774.58</v>
      </c>
    </row>
    <row r="15" spans="1:3" ht="12.75">
      <c r="A15" s="3" t="s">
        <v>10</v>
      </c>
      <c r="B15" s="33"/>
      <c r="C15" s="5">
        <v>59465.93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59465.93</v>
      </c>
    </row>
    <row r="18" spans="1:3" ht="12.75">
      <c r="A18" s="14" t="s">
        <v>13</v>
      </c>
      <c r="B18" s="15"/>
      <c r="C18" s="26">
        <f>C11+C17</f>
        <v>55273.75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52579.106999999996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9416.187</v>
      </c>
    </row>
    <row r="24" spans="1:3" ht="25.5">
      <c r="A24" s="13" t="s">
        <v>25</v>
      </c>
      <c r="B24" s="17"/>
      <c r="C24" s="28">
        <f>C26+C27+C33+C36+C39+C44+C47</f>
        <v>43162.92</v>
      </c>
    </row>
    <row r="25" spans="1:3" ht="14.25">
      <c r="A25" s="7" t="s">
        <v>16</v>
      </c>
      <c r="B25" s="4"/>
      <c r="C25" s="27"/>
    </row>
    <row r="26" spans="1:3" ht="15">
      <c r="A26" s="8" t="s">
        <v>38</v>
      </c>
      <c r="B26" s="32">
        <v>0.01</v>
      </c>
      <c r="C26" s="34">
        <v>594.66</v>
      </c>
    </row>
    <row r="27" spans="1:3" ht="15">
      <c r="A27" s="8" t="s">
        <v>18</v>
      </c>
      <c r="B27" s="4"/>
      <c r="C27" s="34">
        <f>SUM(C28:C32)</f>
        <v>11789.26</v>
      </c>
    </row>
    <row r="28" spans="1:3" ht="14.25">
      <c r="A28" s="47" t="s">
        <v>41</v>
      </c>
      <c r="B28" s="48" t="s">
        <v>59</v>
      </c>
      <c r="C28" s="46">
        <v>914.5</v>
      </c>
    </row>
    <row r="29" spans="1:3" ht="14.25">
      <c r="A29" s="47" t="s">
        <v>37</v>
      </c>
      <c r="B29" s="49" t="s">
        <v>33</v>
      </c>
      <c r="C29" s="46">
        <v>15</v>
      </c>
    </row>
    <row r="30" spans="1:3" ht="14.25">
      <c r="A30" s="44" t="s">
        <v>26</v>
      </c>
      <c r="B30" s="49" t="s">
        <v>45</v>
      </c>
      <c r="C30" s="46">
        <v>345.76</v>
      </c>
    </row>
    <row r="31" spans="1:3" ht="14.25" customHeight="1">
      <c r="A31" s="44" t="s">
        <v>32</v>
      </c>
      <c r="B31" s="45" t="s">
        <v>54</v>
      </c>
      <c r="C31" s="46">
        <v>10514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19</v>
      </c>
      <c r="B33" s="4"/>
      <c r="C33" s="34">
        <f>SUM(C34+C35)</f>
        <v>0</v>
      </c>
    </row>
    <row r="34" spans="1:3" ht="14.25">
      <c r="A34" s="16" t="s">
        <v>39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20</v>
      </c>
      <c r="B36" s="4"/>
      <c r="C36" s="34">
        <f>SUM(C37:C38)</f>
        <v>5050</v>
      </c>
    </row>
    <row r="37" spans="1:3" ht="14.25">
      <c r="A37" s="44" t="s">
        <v>30</v>
      </c>
      <c r="B37" s="49" t="s">
        <v>43</v>
      </c>
      <c r="C37" s="46">
        <v>4800</v>
      </c>
    </row>
    <row r="38" spans="1:3" ht="14.25">
      <c r="A38" s="44" t="s">
        <v>44</v>
      </c>
      <c r="B38" s="49" t="s">
        <v>46</v>
      </c>
      <c r="C38" s="46">
        <v>250</v>
      </c>
    </row>
    <row r="39" spans="1:3" ht="25.5">
      <c r="A39" s="8" t="s">
        <v>31</v>
      </c>
      <c r="B39" s="4"/>
      <c r="C39" s="34">
        <f>SUM(C40:C43)</f>
        <v>10054</v>
      </c>
    </row>
    <row r="40" spans="1:3" s="11" customFormat="1" ht="14.25">
      <c r="A40" s="47" t="s">
        <v>48</v>
      </c>
      <c r="B40" s="48" t="s">
        <v>49</v>
      </c>
      <c r="C40" s="46">
        <v>1950</v>
      </c>
    </row>
    <row r="41" spans="1:3" s="11" customFormat="1" ht="14.25">
      <c r="A41" s="47" t="s">
        <v>50</v>
      </c>
      <c r="B41" s="48" t="s">
        <v>51</v>
      </c>
      <c r="C41" s="46">
        <v>2030</v>
      </c>
    </row>
    <row r="42" spans="1:3" s="11" customFormat="1" ht="14.25">
      <c r="A42" s="47" t="s">
        <v>52</v>
      </c>
      <c r="B42" s="48" t="s">
        <v>53</v>
      </c>
      <c r="C42" s="46">
        <v>6074</v>
      </c>
    </row>
    <row r="43" spans="1:3" s="11" customFormat="1" ht="14.25">
      <c r="A43" s="9"/>
      <c r="B43" s="10"/>
      <c r="C43" s="29"/>
    </row>
    <row r="44" spans="1:3" ht="15">
      <c r="A44" s="8" t="s">
        <v>40</v>
      </c>
      <c r="B44" s="18"/>
      <c r="C44" s="34">
        <f>SUM(C45:C46)</f>
        <v>15675</v>
      </c>
    </row>
    <row r="45" spans="1:3" ht="14.25">
      <c r="A45" s="44" t="s">
        <v>40</v>
      </c>
      <c r="B45" s="49" t="s">
        <v>47</v>
      </c>
      <c r="C45" s="46">
        <v>7488</v>
      </c>
    </row>
    <row r="46" spans="1:3" ht="14.25">
      <c r="A46" s="44" t="s">
        <v>55</v>
      </c>
      <c r="B46" s="49" t="s">
        <v>56</v>
      </c>
      <c r="C46" s="46">
        <v>8187</v>
      </c>
    </row>
    <row r="47" spans="1:3" ht="15">
      <c r="A47" s="8"/>
      <c r="B47" s="18"/>
      <c r="C47" s="35">
        <f>SUM(C48:C48)</f>
        <v>0</v>
      </c>
    </row>
    <row r="48" spans="1:3" ht="14.25">
      <c r="A48" s="16"/>
      <c r="B48" s="4"/>
      <c r="C48" s="29"/>
    </row>
    <row r="49" spans="1:3" ht="38.25">
      <c r="A49" s="14" t="s">
        <v>58</v>
      </c>
      <c r="B49" s="22"/>
      <c r="C49" s="25">
        <f>C18-C21</f>
        <v>2694.6430000000037</v>
      </c>
    </row>
    <row r="51" spans="1:3" ht="12.75">
      <c r="A51" s="19" t="s">
        <v>34</v>
      </c>
      <c r="C51" s="20" t="s">
        <v>35</v>
      </c>
    </row>
    <row r="53" ht="12.75">
      <c r="A53" s="1" t="s">
        <v>21</v>
      </c>
    </row>
    <row r="54" spans="1:3" ht="12.75">
      <c r="A54" s="1" t="s">
        <v>22</v>
      </c>
      <c r="C54" t="s">
        <v>36</v>
      </c>
    </row>
    <row r="55" ht="12.75">
      <c r="C55" t="s">
        <v>23</v>
      </c>
    </row>
    <row r="58" ht="12.75">
      <c r="C58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2014-03-06T07:12:34Z</cp:lastPrinted>
  <dcterms:created xsi:type="dcterms:W3CDTF">1996-10-08T23:32:33Z</dcterms:created>
  <dcterms:modified xsi:type="dcterms:W3CDTF">2014-03-06T07:14:24Z</dcterms:modified>
  <cp:category/>
  <cp:version/>
  <cp:contentType/>
  <cp:contentStatus/>
</cp:coreProperties>
</file>