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ушкариха,8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<sst xmlns="http://schemas.openxmlformats.org/spreadsheetml/2006/main" count="69" uniqueCount="65">
  <si>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</si>
  <si>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</si>
  <si>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</si>
  <si>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</si>
  <si>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</si>
  <si>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</si>
  <si>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</si>
  <si>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</si>
  <si>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</si>
  <si>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</si>
  <si>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</si>
  <si>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</si>
  <si>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</si>
  <si>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</si>
  <si>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</si>
  <si>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</si>
  <si>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</si>
  <si>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</si>
  <si>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</si>
  <si>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</si>
  <si>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</si>
  <si>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</si>
  <si>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</si>
  <si>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</si>
  <si>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</si>
  <si>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</si>
  <si>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</si>
  <si>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</si>
  <si>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</si>
  <si>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</si>
  <si>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</si>
  <si>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</si>
  <si>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>гидропромывка систем отопления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</si>
  <si>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</si>
  <si>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</si>
  <si>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</si>
  <si>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</si>
  <si>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</si>
  <si>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</si>
  <si>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>(30=00.за1чел) ежемесячно</t>
  </si>
  <si>
    <t xml:space="preserve">     Уборка придомовой территории, лестничных площадок</t>
  </si>
  <si>
    <t>электромонтажные работы</t>
  </si>
  <si>
    <t xml:space="preserve">      Электроэнергия мест общего пользования</t>
  </si>
  <si>
    <t>350=00 (ежемесячно)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</si>
  <si>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Пушкариха, д.8  </t>
    </r>
    <r>
      <rPr>
        <b/>
        <sz val="12"/>
        <rFont val="Arial"/>
        <family val="2"/>
      </rPr>
      <t xml:space="preserve">   </t>
    </r>
  </si>
  <si>
    <t xml:space="preserve">     Электрик (снятие показаний)</t>
  </si>
  <si>
    <t>69=11 (квартал)</t>
  </si>
  <si>
    <t>50=00 (ежемесячно)</t>
  </si>
  <si>
    <t>установка заглушки на элеваторе</t>
  </si>
  <si>
    <t>28.05.2013г.</t>
  </si>
  <si>
    <t>Усли по пневмогидравлич промывке и опрессовке вн сист отопления</t>
  </si>
  <si>
    <t>24.07.2013г.</t>
  </si>
  <si>
    <t>снятие заглушек с элеватора</t>
  </si>
  <si>
    <t>21.08.2013г.</t>
  </si>
  <si>
    <t>ремонт мостков к выгребной яме, изготовление калитки</t>
  </si>
  <si>
    <t>30.08.2013г.</t>
  </si>
  <si>
    <t>ремонт забора, устройство калитки, ворот, мостков</t>
  </si>
  <si>
    <t>запуск системы отопления</t>
  </si>
  <si>
    <t>16.09.2013г.</t>
  </si>
  <si>
    <t>замена сгоревшей пробки в щите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</si>
  <si>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</si>
  <si>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</si>
  <si>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</si>
  <si>
    <t>январь-декабрь</t>
  </si>
  <si>
    <t>10.12.2013г.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</si>
</sst>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/>
    </xf>
    <xf numFmtId="4" fontId="50" fillId="0" borderId="10" xfId="0" applyNumberFormat="1" applyFont="1" applyFill="1" applyBorder="1" applyAlignment="1">
      <alignment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zoomScale="105" zoomScaleNormal="105" zoomScalePageLayoutView="0" workbookViewId="0" topLeftCell="A38">
      <selection activeCell="D30" sqref="D30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3" t="s">
        <v>0</v>
      </c>
      <c r="B1" s="43"/>
      <c r="C1" s="43"/>
    </row>
    <row r="2" spans="1:3" ht="24" customHeight="1">
      <c r="A2" s="43" t="s">
        <v>44</v>
      </c>
      <c r="B2" s="43"/>
      <c r="C2" s="43"/>
    </row>
    <row r="3" spans="1:3" ht="15.75">
      <c r="A3" s="43" t="s">
        <v>60</v>
      </c>
      <c r="B3" s="43"/>
      <c r="C3" s="43"/>
    </row>
    <row r="5" spans="2:3" ht="12.75">
      <c r="B5" s="1" t="s">
        <v>1</v>
      </c>
      <c r="C5" s="2">
        <v>233.81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233.81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5">
        <v>6722.01</v>
      </c>
    </row>
    <row r="12" spans="1:3" ht="12.75">
      <c r="A12" s="3" t="s">
        <v>7</v>
      </c>
      <c r="B12" s="4"/>
      <c r="C12" s="12">
        <v>32770.8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32770.8</v>
      </c>
    </row>
    <row r="15" spans="1:3" ht="12.75">
      <c r="A15" s="3" t="s">
        <v>10</v>
      </c>
      <c r="B15" s="39"/>
      <c r="C15" s="5">
        <v>34507.33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34507.33</v>
      </c>
    </row>
    <row r="18" spans="1:3" ht="12.75">
      <c r="A18" s="14" t="s">
        <v>13</v>
      </c>
      <c r="B18" s="15"/>
      <c r="C18" s="26">
        <f>C11+C17</f>
        <v>41229.340000000004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47408.32</v>
      </c>
    </row>
    <row r="22" spans="1:3" ht="14.25">
      <c r="A22" s="7" t="s">
        <v>16</v>
      </c>
      <c r="B22" s="4"/>
      <c r="C22" s="27"/>
    </row>
    <row r="23" spans="1:3" ht="15">
      <c r="A23" s="13" t="s">
        <v>17</v>
      </c>
      <c r="B23" s="21">
        <v>0.15</v>
      </c>
      <c r="C23" s="28">
        <f>C14*0.15</f>
        <v>4915.62</v>
      </c>
    </row>
    <row r="24" spans="1:3" ht="25.5">
      <c r="A24" s="13" t="s">
        <v>25</v>
      </c>
      <c r="B24" s="17"/>
      <c r="C24" s="28">
        <f>C26+C27+C33+C36+C39+C48+C50</f>
        <v>42492.7</v>
      </c>
    </row>
    <row r="25" spans="1:3" ht="14.25">
      <c r="A25" s="7" t="s">
        <v>16</v>
      </c>
      <c r="B25" s="4"/>
      <c r="C25" s="27"/>
    </row>
    <row r="26" spans="1:3" ht="15">
      <c r="A26" s="8" t="s">
        <v>38</v>
      </c>
      <c r="B26" s="32">
        <v>0.01</v>
      </c>
      <c r="C26" s="33">
        <v>342.23</v>
      </c>
    </row>
    <row r="27" spans="1:3" ht="15">
      <c r="A27" s="8" t="s">
        <v>18</v>
      </c>
      <c r="B27" s="4"/>
      <c r="C27" s="33">
        <f>SUM(C28:C32)</f>
        <v>8123.92</v>
      </c>
    </row>
    <row r="28" spans="1:3" ht="14.25">
      <c r="A28" s="44" t="s">
        <v>42</v>
      </c>
      <c r="B28" s="45" t="s">
        <v>63</v>
      </c>
      <c r="C28" s="46">
        <v>2402.48</v>
      </c>
    </row>
    <row r="29" spans="1:3" ht="14.25">
      <c r="A29" s="44" t="s">
        <v>37</v>
      </c>
      <c r="B29" s="48" t="s">
        <v>33</v>
      </c>
      <c r="C29" s="46">
        <v>45</v>
      </c>
    </row>
    <row r="30" spans="1:3" ht="14.25">
      <c r="A30" s="47" t="s">
        <v>26</v>
      </c>
      <c r="B30" s="48" t="s">
        <v>46</v>
      </c>
      <c r="C30" s="46">
        <v>276.44</v>
      </c>
    </row>
    <row r="31" spans="1:3" ht="14.25" customHeight="1">
      <c r="A31" s="47" t="s">
        <v>62</v>
      </c>
      <c r="B31" s="49" t="s">
        <v>39</v>
      </c>
      <c r="C31" s="46">
        <v>5400</v>
      </c>
    </row>
    <row r="32" spans="1:3" ht="14.25">
      <c r="A32" s="16" t="s">
        <v>28</v>
      </c>
      <c r="B32" s="18" t="s">
        <v>27</v>
      </c>
      <c r="C32" s="29"/>
    </row>
    <row r="33" spans="1:3" ht="15">
      <c r="A33" s="8" t="s">
        <v>19</v>
      </c>
      <c r="B33" s="4"/>
      <c r="C33" s="33">
        <f>SUM(C34+C35)</f>
        <v>0</v>
      </c>
    </row>
    <row r="34" spans="1:3" ht="14.25">
      <c r="A34" s="16" t="s">
        <v>40</v>
      </c>
      <c r="B34" s="18"/>
      <c r="C34" s="29"/>
    </row>
    <row r="35" spans="1:3" ht="14.25">
      <c r="A35" s="16" t="s">
        <v>29</v>
      </c>
      <c r="B35" s="4"/>
      <c r="C35" s="29"/>
    </row>
    <row r="36" spans="1:3" ht="15">
      <c r="A36" s="8" t="s">
        <v>20</v>
      </c>
      <c r="B36" s="4"/>
      <c r="C36" s="33">
        <f>SUM(C37:C38)</f>
        <v>4800</v>
      </c>
    </row>
    <row r="37" spans="1:3" ht="14.25">
      <c r="A37" s="47" t="s">
        <v>30</v>
      </c>
      <c r="B37" s="48" t="s">
        <v>43</v>
      </c>
      <c r="C37" s="46">
        <v>4200</v>
      </c>
    </row>
    <row r="38" spans="1:3" ht="14.25">
      <c r="A38" s="47" t="s">
        <v>45</v>
      </c>
      <c r="B38" s="48" t="s">
        <v>47</v>
      </c>
      <c r="C38" s="46">
        <v>600</v>
      </c>
    </row>
    <row r="39" spans="1:3" ht="25.5">
      <c r="A39" s="8" t="s">
        <v>31</v>
      </c>
      <c r="B39" s="4"/>
      <c r="C39" s="33">
        <f>SUM(C40:C47)</f>
        <v>22496.55</v>
      </c>
    </row>
    <row r="40" spans="1:3" s="11" customFormat="1" ht="25.5" customHeight="1">
      <c r="A40" s="9" t="s">
        <v>50</v>
      </c>
      <c r="B40" s="10" t="s">
        <v>51</v>
      </c>
      <c r="C40" s="46">
        <v>3900</v>
      </c>
    </row>
    <row r="41" spans="1:3" s="11" customFormat="1" ht="14.25">
      <c r="A41" s="9" t="s">
        <v>32</v>
      </c>
      <c r="B41" s="10"/>
      <c r="C41" s="29"/>
    </row>
    <row r="42" spans="1:3" s="11" customFormat="1" ht="14.25">
      <c r="A42" s="44" t="s">
        <v>48</v>
      </c>
      <c r="B42" s="45" t="s">
        <v>49</v>
      </c>
      <c r="C42" s="46">
        <v>475</v>
      </c>
    </row>
    <row r="43" spans="1:3" s="11" customFormat="1" ht="14.25">
      <c r="A43" s="44" t="s">
        <v>52</v>
      </c>
      <c r="B43" s="45" t="s">
        <v>53</v>
      </c>
      <c r="C43" s="46">
        <v>605</v>
      </c>
    </row>
    <row r="44" spans="1:3" s="11" customFormat="1" ht="14.25">
      <c r="A44" s="44" t="s">
        <v>54</v>
      </c>
      <c r="B44" s="45" t="s">
        <v>55</v>
      </c>
      <c r="C44" s="46">
        <v>10659</v>
      </c>
    </row>
    <row r="45" spans="1:3" s="11" customFormat="1" ht="14.25">
      <c r="A45" s="44" t="s">
        <v>56</v>
      </c>
      <c r="B45" s="45" t="s">
        <v>55</v>
      </c>
      <c r="C45" s="46">
        <v>6182.55</v>
      </c>
    </row>
    <row r="46" spans="1:3" s="11" customFormat="1" ht="14.25">
      <c r="A46" s="44" t="s">
        <v>57</v>
      </c>
      <c r="B46" s="45" t="s">
        <v>58</v>
      </c>
      <c r="C46" s="46">
        <v>450</v>
      </c>
    </row>
    <row r="47" spans="1:3" s="11" customFormat="1" ht="14.25">
      <c r="A47" s="44" t="s">
        <v>59</v>
      </c>
      <c r="B47" s="45" t="s">
        <v>58</v>
      </c>
      <c r="C47" s="46">
        <v>225</v>
      </c>
    </row>
    <row r="48" spans="1:3" ht="15">
      <c r="A48" s="8" t="s">
        <v>41</v>
      </c>
      <c r="B48" s="18"/>
      <c r="C48" s="33">
        <f>SUM(C49:C49)</f>
        <v>6730</v>
      </c>
    </row>
    <row r="49" spans="1:3" ht="14.25">
      <c r="A49" s="47" t="s">
        <v>41</v>
      </c>
      <c r="B49" s="48" t="s">
        <v>64</v>
      </c>
      <c r="C49" s="46">
        <v>6730</v>
      </c>
    </row>
    <row r="50" spans="1:3" ht="15">
      <c r="A50" s="8"/>
      <c r="B50" s="18"/>
      <c r="C50" s="34">
        <f>SUM(C51:C51)</f>
        <v>0</v>
      </c>
    </row>
    <row r="51" spans="1:3" ht="14.25">
      <c r="A51" s="16"/>
      <c r="B51" s="4"/>
      <c r="C51" s="29"/>
    </row>
    <row r="52" spans="1:3" ht="38.25">
      <c r="A52" s="14" t="s">
        <v>61</v>
      </c>
      <c r="B52" s="22"/>
      <c r="C52" s="25">
        <f>C18-C21</f>
        <v>-6178.979999999996</v>
      </c>
    </row>
    <row r="54" spans="1:3" ht="12.75">
      <c r="A54" s="19" t="s">
        <v>34</v>
      </c>
      <c r="C54" s="20" t="s">
        <v>35</v>
      </c>
    </row>
    <row r="56" ht="12.75">
      <c r="A56" s="1" t="s">
        <v>21</v>
      </c>
    </row>
    <row r="57" spans="1:3" ht="12.75">
      <c r="A57" s="1" t="s">
        <v>22</v>
      </c>
      <c r="C57" t="s">
        <v>36</v>
      </c>
    </row>
    <row r="58" ht="12.75">
      <c r="C58" t="s">
        <v>23</v>
      </c>
    </row>
    <row r="61" ht="12.75">
      <c r="C61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2014-03-07T08:38:36Z</cp:lastPrinted>
  <dcterms:created xsi:type="dcterms:W3CDTF">1996-10-08T23:32:33Z</dcterms:created>
  <dcterms:modified xsi:type="dcterms:W3CDTF">2014-03-07T09:09:13Z</dcterms:modified>
  <cp:category/>
  <cp:version/>
  <cp:contentType/>
  <cp:contentStatus/>
</cp:coreProperties>
</file>