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уначарского,45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<sst xmlns="http://schemas.openxmlformats.org/spreadsheetml/2006/main" count="53" uniqueCount="51">
  <si>
    <t>Отчет о произведенных расходах</t>
  </si>
  <si>
    <t>Площадь общая</t>
  </si>
  <si>
    <t>Площадь нежилых помещений</t>
  </si>
  <si>
    <t>Итого площадь</t>
  </si>
  <si>
    <t>Количество лицевых счетов</t>
  </si>
  <si>
    <t xml:space="preserve">Доходы </t>
  </si>
  <si>
    <t xml:space="preserve">Сальдо на начало периода  </t>
  </si>
  <si>
    <t>Начислено жильцам</t>
  </si>
  <si>
    <t>Начислено по нежилым помещениям</t>
  </si>
  <si>
    <t>ИТОГО НАЧИСЛЕНО</t>
  </si>
  <si>
    <t>Оплачено жильцами</t>
  </si>
  <si>
    <t>Оплачено по нежилым помещениям</t>
  </si>
  <si>
    <t>ИТОГО ОПЛАЧЕНО</t>
  </si>
  <si>
    <t xml:space="preserve">Сальдо на конец периода  </t>
  </si>
  <si>
    <t>Расходы</t>
  </si>
  <si>
    <t>Содержание и ремонт жилья - всего</t>
  </si>
  <si>
    <t>в том числе:</t>
  </si>
  <si>
    <t xml:space="preserve">Управление многоквартирным домом </t>
  </si>
  <si>
    <t>Содержание помещений общего пользования</t>
  </si>
  <si>
    <t>Уборка земельного участка</t>
  </si>
  <si>
    <t>Техническое обслуживание</t>
  </si>
  <si>
    <t>Отчет принял уполномоченный представитель</t>
  </si>
  <si>
    <t>многоквартирного дома</t>
  </si>
  <si>
    <t>Ф.И.О., подпись</t>
  </si>
  <si>
    <t>дата</t>
  </si>
  <si>
    <t>Содержание и ремонт общего имущества многоквартирного дома, всего</t>
  </si>
  <si>
    <t xml:space="preserve">     Дезинсекция(по факту)</t>
  </si>
  <si>
    <t xml:space="preserve">     Дератизация</t>
  </si>
  <si>
    <t xml:space="preserve">     Уборка мест общего пользования </t>
  </si>
  <si>
    <t>по факту</t>
  </si>
  <si>
    <t xml:space="preserve">     Вывоз крупногабаритного мусора</t>
  </si>
  <si>
    <t xml:space="preserve">     Покос травы</t>
  </si>
  <si>
    <t xml:space="preserve">     Аварийно-диспетчерская служба</t>
  </si>
  <si>
    <t xml:space="preserve">     Обслуживание внутридомового газового оборудования </t>
  </si>
  <si>
    <t>Подготовка дома к сезонной эксплуатации, проведение тех осмотров, устранение мелких неисправностей</t>
  </si>
  <si>
    <t xml:space="preserve">Директор ООО "Дельта" </t>
  </si>
  <si>
    <t>А.Н. Лебедев</t>
  </si>
  <si>
    <t>(                                   )</t>
  </si>
  <si>
    <t>Налог</t>
  </si>
  <si>
    <t>(30=00.за1чел) ежемесячно</t>
  </si>
  <si>
    <t xml:space="preserve">     Уборка придомовой территории, лестничных площадок</t>
  </si>
  <si>
    <t>электромонтажные работы</t>
  </si>
  <si>
    <t>материалы</t>
  </si>
  <si>
    <r>
      <t xml:space="preserve">по жилому дому    </t>
    </r>
    <r>
      <rPr>
        <b/>
        <u val="single"/>
        <sz val="14"/>
        <color indexed="12"/>
        <rFont val="Arial"/>
        <family val="2"/>
      </rPr>
      <t xml:space="preserve">   Луначарского, д.45 </t>
    </r>
    <r>
      <rPr>
        <b/>
        <sz val="12"/>
        <rFont val="Arial"/>
        <family val="2"/>
      </rPr>
      <t xml:space="preserve">   </t>
    </r>
  </si>
  <si>
    <r>
      <t xml:space="preserve">  за   период </t>
    </r>
    <r>
      <rPr>
        <b/>
        <u val="single"/>
        <sz val="12"/>
        <color indexed="17"/>
        <rFont val="Arial"/>
        <family val="2"/>
      </rPr>
      <t xml:space="preserve">  декабрь  </t>
    </r>
    <r>
      <rPr>
        <b/>
        <sz val="12"/>
        <rFont val="Arial"/>
        <family val="2"/>
      </rPr>
      <t xml:space="preserve"> 2013 г.</t>
    </r>
  </si>
  <si>
    <t xml:space="preserve">     Вывоз ТБО </t>
  </si>
  <si>
    <t>декабрь</t>
  </si>
  <si>
    <t>1200=00 (ежемесячно)</t>
  </si>
  <si>
    <t>На 01.01.14 остаток оплаченных денежных средств собственников за содержание и ремонт жилого дома составляет</t>
  </si>
  <si>
    <t>обследование  сетей  водоснабжения,  канализации,  отопления,  ГВС</t>
  </si>
  <si>
    <t>25.12.2013г.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</si>
</sst>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5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2"/>
      <color indexed="17"/>
      <name val="Arial"/>
      <family val="2"/>
    </font>
    <font>
      <b/>
      <u val="single"/>
      <sz val="14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C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10" xfId="0" applyNumberFormat="1" applyFont="1" applyBorder="1" applyAlignment="1">
      <alignment/>
    </xf>
    <xf numFmtId="0" fontId="1" fillId="10" borderId="10" xfId="0" applyFont="1" applyFill="1" applyBorder="1" applyAlignment="1">
      <alignment vertical="center" wrapText="1"/>
    </xf>
    <xf numFmtId="0" fontId="1" fillId="11" borderId="10" xfId="0" applyFont="1" applyFill="1" applyBorder="1" applyAlignment="1">
      <alignment vertical="center" wrapText="1"/>
    </xf>
    <xf numFmtId="0" fontId="0" fillId="11" borderId="10" xfId="0" applyFill="1" applyBorder="1" applyAlignment="1">
      <alignment/>
    </xf>
    <xf numFmtId="0" fontId="0" fillId="0" borderId="10" xfId="0" applyFont="1" applyBorder="1" applyAlignment="1">
      <alignment vertical="center" wrapText="1"/>
    </xf>
    <xf numFmtId="0" fontId="1" fillId="1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9" fontId="0" fillId="10" borderId="10" xfId="0" applyNumberFormat="1" applyFill="1" applyBorder="1" applyAlignment="1">
      <alignment horizontal="left"/>
    </xf>
    <xf numFmtId="0" fontId="1" fillId="11" borderId="10" xfId="0" applyFont="1" applyFill="1" applyBorder="1" applyAlignment="1">
      <alignment/>
    </xf>
    <xf numFmtId="0" fontId="44" fillId="0" borderId="10" xfId="0" applyFont="1" applyBorder="1" applyAlignment="1">
      <alignment/>
    </xf>
    <xf numFmtId="0" fontId="4" fillId="0" borderId="10" xfId="0" applyFont="1" applyBorder="1" applyAlignment="1">
      <alignment/>
    </xf>
    <xf numFmtId="4" fontId="2" fillId="11" borderId="10" xfId="0" applyNumberFormat="1" applyFont="1" applyFill="1" applyBorder="1" applyAlignment="1">
      <alignment/>
    </xf>
    <xf numFmtId="4" fontId="1" fillId="11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/>
    </xf>
    <xf numFmtId="4" fontId="6" fillId="1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 horizontal="left"/>
    </xf>
    <xf numFmtId="9" fontId="0" fillId="0" borderId="10" xfId="0" applyNumberFormat="1" applyBorder="1" applyAlignment="1">
      <alignment/>
    </xf>
    <xf numFmtId="4" fontId="6" fillId="33" borderId="10" xfId="0" applyNumberFormat="1" applyFont="1" applyFill="1" applyBorder="1" applyAlignment="1">
      <alignment/>
    </xf>
    <xf numFmtId="2" fontId="6" fillId="34" borderId="10" xfId="0" applyNumberFormat="1" applyFont="1" applyFill="1" applyBorder="1" applyAlignment="1">
      <alignment/>
    </xf>
    <xf numFmtId="0" fontId="1" fillId="8" borderId="10" xfId="0" applyFont="1" applyFill="1" applyBorder="1" applyAlignment="1">
      <alignment vertical="center" wrapText="1"/>
    </xf>
    <xf numFmtId="0" fontId="0" fillId="8" borderId="10" xfId="0" applyFill="1" applyBorder="1" applyAlignment="1">
      <alignment/>
    </xf>
    <xf numFmtId="4" fontId="1" fillId="8" borderId="10" xfId="0" applyNumberFormat="1" applyFont="1" applyFill="1" applyBorder="1" applyAlignment="1">
      <alignment/>
    </xf>
    <xf numFmtId="0" fontId="1" fillId="13" borderId="10" xfId="0" applyFont="1" applyFill="1" applyBorder="1" applyAlignment="1">
      <alignment vertical="center" wrapText="1"/>
    </xf>
    <xf numFmtId="0" fontId="0" fillId="13" borderId="10" xfId="0" applyFill="1" applyBorder="1" applyAlignment="1">
      <alignment/>
    </xf>
    <xf numFmtId="4" fontId="1" fillId="13" borderId="10" xfId="0" applyNumberFormat="1" applyFont="1" applyFill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7"/>
  <sheetViews>
    <sheetView tabSelected="1" zoomScalePageLayoutView="0" workbookViewId="0" topLeftCell="A1">
      <selection activeCell="C41" sqref="C41"/>
    </sheetView>
  </sheetViews>
  <sheetFormatPr defaultColWidth="9.140625" defaultRowHeight="12.75"/>
  <cols>
    <col min="1" max="1" width="56.421875" style="1" customWidth="1"/>
    <col min="2" max="2" width="25.57421875" style="0" customWidth="1"/>
    <col min="3" max="3" width="23.28125" style="0" customWidth="1"/>
  </cols>
  <sheetData>
    <row r="1" spans="1:3" ht="15.75">
      <c r="A1" s="44" t="s">
        <v>0</v>
      </c>
      <c r="B1" s="44"/>
      <c r="C1" s="44"/>
    </row>
    <row r="2" spans="1:3" ht="24" customHeight="1">
      <c r="A2" s="44" t="s">
        <v>43</v>
      </c>
      <c r="B2" s="44"/>
      <c r="C2" s="44"/>
    </row>
    <row r="3" spans="1:3" ht="15.75">
      <c r="A3" s="44" t="s">
        <v>44</v>
      </c>
      <c r="B3" s="44"/>
      <c r="C3" s="44"/>
    </row>
    <row r="5" spans="2:3" ht="12.75">
      <c r="B5" s="1" t="s">
        <v>1</v>
      </c>
      <c r="C5" s="2">
        <v>1328.31</v>
      </c>
    </row>
    <row r="6" spans="2:3" ht="25.5">
      <c r="B6" s="1" t="s">
        <v>2</v>
      </c>
      <c r="C6" s="2"/>
    </row>
    <row r="7" spans="2:3" ht="12.75">
      <c r="B7" s="1" t="s">
        <v>3</v>
      </c>
      <c r="C7" s="2">
        <f>C5+C6</f>
        <v>1328.31</v>
      </c>
    </row>
    <row r="8" spans="2:3" ht="12.75">
      <c r="B8" s="1" t="s">
        <v>4</v>
      </c>
      <c r="C8">
        <v>27</v>
      </c>
    </row>
    <row r="10" spans="1:3" ht="12.75">
      <c r="A10" s="3" t="s">
        <v>5</v>
      </c>
      <c r="B10" s="4"/>
      <c r="C10" s="4"/>
    </row>
    <row r="11" spans="1:3" ht="12.75">
      <c r="A11" s="3" t="s">
        <v>6</v>
      </c>
      <c r="B11" s="4"/>
      <c r="C11" s="43">
        <v>0</v>
      </c>
    </row>
    <row r="12" spans="1:3" ht="12.75">
      <c r="A12" s="3" t="s">
        <v>7</v>
      </c>
      <c r="B12" s="4"/>
      <c r="C12" s="12">
        <v>22581.27</v>
      </c>
    </row>
    <row r="13" spans="1:3" ht="12.75">
      <c r="A13" s="3" t="s">
        <v>8</v>
      </c>
      <c r="B13" s="4"/>
      <c r="C13" s="12"/>
    </row>
    <row r="14" spans="1:3" ht="12.75">
      <c r="A14" s="37" t="s">
        <v>9</v>
      </c>
      <c r="B14" s="38"/>
      <c r="C14" s="39">
        <f>SUM(C12:C13)</f>
        <v>22581.27</v>
      </c>
    </row>
    <row r="15" spans="1:3" ht="12.75">
      <c r="A15" s="3" t="s">
        <v>10</v>
      </c>
      <c r="B15" s="34"/>
      <c r="C15" s="5">
        <v>8036.07</v>
      </c>
    </row>
    <row r="16" spans="1:3" ht="12.75">
      <c r="A16" s="3" t="s">
        <v>11</v>
      </c>
      <c r="B16" s="4"/>
      <c r="C16" s="24"/>
    </row>
    <row r="17" spans="1:3" ht="12.75">
      <c r="A17" s="40" t="s">
        <v>12</v>
      </c>
      <c r="B17" s="41"/>
      <c r="C17" s="42">
        <f>SUM(C15:C16)</f>
        <v>8036.07</v>
      </c>
    </row>
    <row r="18" spans="1:3" ht="12.75">
      <c r="A18" s="14" t="s">
        <v>13</v>
      </c>
      <c r="B18" s="15"/>
      <c r="C18" s="27">
        <f>C11+C17</f>
        <v>8036.07</v>
      </c>
    </row>
    <row r="19" spans="1:3" ht="12.75">
      <c r="A19" s="3"/>
      <c r="B19" s="4"/>
      <c r="C19" s="6"/>
    </row>
    <row r="20" spans="1:3" ht="12.75">
      <c r="A20" s="3" t="s">
        <v>14</v>
      </c>
      <c r="B20" s="4"/>
      <c r="C20" s="6"/>
    </row>
    <row r="21" spans="1:3" ht="15.75">
      <c r="A21" s="31" t="s">
        <v>15</v>
      </c>
      <c r="B21" s="25"/>
      <c r="C21" s="32">
        <f>SUM(C23:C24)</f>
        <v>9609.450499999999</v>
      </c>
    </row>
    <row r="22" spans="1:3" ht="14.25">
      <c r="A22" s="7" t="s">
        <v>16</v>
      </c>
      <c r="B22" s="4"/>
      <c r="C22" s="28"/>
    </row>
    <row r="23" spans="1:3" ht="15">
      <c r="A23" s="13" t="s">
        <v>17</v>
      </c>
      <c r="B23" s="22">
        <v>0.15</v>
      </c>
      <c r="C23" s="29">
        <f>C14*0.15</f>
        <v>3387.1905</v>
      </c>
    </row>
    <row r="24" spans="1:3" ht="25.5">
      <c r="A24" s="13" t="s">
        <v>25</v>
      </c>
      <c r="B24" s="17"/>
      <c r="C24" s="29">
        <f>C26+C27+C33+C36+C39+C42+C45</f>
        <v>6222.259999999999</v>
      </c>
    </row>
    <row r="25" spans="1:3" ht="14.25">
      <c r="A25" s="7" t="s">
        <v>16</v>
      </c>
      <c r="B25" s="4"/>
      <c r="C25" s="28"/>
    </row>
    <row r="26" spans="1:3" ht="15">
      <c r="A26" s="8" t="s">
        <v>38</v>
      </c>
      <c r="B26" s="33">
        <v>0.01</v>
      </c>
      <c r="C26" s="35">
        <v>80.36</v>
      </c>
    </row>
    <row r="27" spans="1:3" ht="15">
      <c r="A27" s="8" t="s">
        <v>18</v>
      </c>
      <c r="B27" s="4"/>
      <c r="C27" s="35">
        <f>SUM(C28:C32)</f>
        <v>0</v>
      </c>
    </row>
    <row r="28" spans="1:3" ht="14.25">
      <c r="A28" s="16" t="s">
        <v>27</v>
      </c>
      <c r="B28" s="18"/>
      <c r="C28" s="30"/>
    </row>
    <row r="29" spans="1:3" ht="14.25">
      <c r="A29" s="16" t="s">
        <v>26</v>
      </c>
      <c r="B29" s="18" t="s">
        <v>29</v>
      </c>
      <c r="C29" s="30"/>
    </row>
    <row r="30" spans="1:3" ht="14.25">
      <c r="A30" s="16" t="s">
        <v>28</v>
      </c>
      <c r="B30" s="4"/>
      <c r="C30" s="30"/>
    </row>
    <row r="31" spans="1:3" ht="14.25" customHeight="1">
      <c r="A31" s="16" t="s">
        <v>45</v>
      </c>
      <c r="B31" s="19" t="s">
        <v>39</v>
      </c>
      <c r="C31" s="30"/>
    </row>
    <row r="32" spans="1:3" ht="14.25">
      <c r="A32" s="16" t="s">
        <v>30</v>
      </c>
      <c r="B32" s="18" t="s">
        <v>29</v>
      </c>
      <c r="C32" s="30"/>
    </row>
    <row r="33" spans="1:3" ht="15">
      <c r="A33" s="8" t="s">
        <v>19</v>
      </c>
      <c r="B33" s="4"/>
      <c r="C33" s="35">
        <f>SUM(C34+C35)</f>
        <v>4491.9</v>
      </c>
    </row>
    <row r="34" spans="1:3" ht="14.25">
      <c r="A34" s="16" t="s">
        <v>40</v>
      </c>
      <c r="B34" s="18" t="s">
        <v>46</v>
      </c>
      <c r="C34" s="30">
        <v>4491.9</v>
      </c>
    </row>
    <row r="35" spans="1:3" ht="14.25">
      <c r="A35" s="16" t="s">
        <v>31</v>
      </c>
      <c r="B35" s="4"/>
      <c r="C35" s="30"/>
    </row>
    <row r="36" spans="1:3" ht="15">
      <c r="A36" s="8" t="s">
        <v>20</v>
      </c>
      <c r="B36" s="4"/>
      <c r="C36" s="35">
        <f>SUM(C37+C38)</f>
        <v>1200</v>
      </c>
    </row>
    <row r="37" spans="1:3" ht="14.25">
      <c r="A37" s="16" t="s">
        <v>32</v>
      </c>
      <c r="B37" s="18" t="s">
        <v>47</v>
      </c>
      <c r="C37" s="30">
        <v>1200</v>
      </c>
    </row>
    <row r="38" spans="1:3" ht="14.25">
      <c r="A38" s="16" t="s">
        <v>33</v>
      </c>
      <c r="B38" s="4"/>
      <c r="C38" s="30"/>
    </row>
    <row r="39" spans="1:3" ht="25.5">
      <c r="A39" s="8" t="s">
        <v>34</v>
      </c>
      <c r="B39" s="4"/>
      <c r="C39" s="35">
        <f>SUM(C40:C41)</f>
        <v>450</v>
      </c>
    </row>
    <row r="40" spans="1:3" s="11" customFormat="1" ht="25.5">
      <c r="A40" s="9" t="s">
        <v>49</v>
      </c>
      <c r="B40" s="10" t="s">
        <v>50</v>
      </c>
      <c r="C40" s="30">
        <v>450</v>
      </c>
    </row>
    <row r="41" spans="1:3" s="11" customFormat="1" ht="14.25">
      <c r="A41" s="9"/>
      <c r="B41" s="10"/>
      <c r="C41" s="30"/>
    </row>
    <row r="42" spans="1:3" ht="15">
      <c r="A42" s="8" t="s">
        <v>41</v>
      </c>
      <c r="B42" s="18"/>
      <c r="C42" s="35">
        <f>SUM(C43:C44)</f>
        <v>0</v>
      </c>
    </row>
    <row r="43" spans="1:3" ht="14.25">
      <c r="A43" s="16"/>
      <c r="B43" s="4"/>
      <c r="C43" s="30"/>
    </row>
    <row r="44" spans="1:3" ht="14.25">
      <c r="A44" s="16"/>
      <c r="B44" s="4"/>
      <c r="C44" s="30"/>
    </row>
    <row r="45" spans="1:3" ht="15">
      <c r="A45" s="8" t="s">
        <v>42</v>
      </c>
      <c r="B45" s="18"/>
      <c r="C45" s="36">
        <f>SUM(C46:C47)</f>
        <v>0</v>
      </c>
    </row>
    <row r="46" spans="1:3" ht="14.25">
      <c r="A46" s="16"/>
      <c r="B46" s="4"/>
      <c r="C46" s="30"/>
    </row>
    <row r="47" spans="1:3" ht="14.25">
      <c r="A47" s="16"/>
      <c r="B47" s="4"/>
      <c r="C47" s="30"/>
    </row>
    <row r="48" spans="1:3" ht="38.25">
      <c r="A48" s="14" t="s">
        <v>48</v>
      </c>
      <c r="B48" s="23"/>
      <c r="C48" s="26">
        <f>C18-C21</f>
        <v>-1573.3804999999993</v>
      </c>
    </row>
    <row r="50" spans="1:3" ht="12.75">
      <c r="A50" s="20" t="s">
        <v>35</v>
      </c>
      <c r="C50" s="21" t="s">
        <v>36</v>
      </c>
    </row>
    <row r="52" ht="12.75">
      <c r="A52" s="1" t="s">
        <v>21</v>
      </c>
    </row>
    <row r="53" spans="1:3" ht="12.75">
      <c r="A53" s="1" t="s">
        <v>22</v>
      </c>
      <c r="C53" t="s">
        <v>37</v>
      </c>
    </row>
    <row r="54" ht="12.75">
      <c r="C54" t="s">
        <v>23</v>
      </c>
    </row>
    <row r="57" ht="12.75">
      <c r="C57" t="s">
        <v>24</v>
      </c>
    </row>
  </sheetData>
  <sheetProtection/>
  <mergeCells count="3">
    <mergeCell ref="A1:C1"/>
    <mergeCell ref="A2:C2"/>
    <mergeCell ref="A3:C3"/>
  </mergeCells>
  <printOptions/>
  <pageMargins left="0.9448818897637796" right="0.1968503937007874" top="0.3937007874015748" bottom="0.3937007874015748" header="0.5118110236220472" footer="0.5118110236220472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2014-01-23T12:45:23Z</cp:lastPrinted>
  <dcterms:created xsi:type="dcterms:W3CDTF">1996-10-08T23:32:33Z</dcterms:created>
  <dcterms:modified xsi:type="dcterms:W3CDTF">2014-01-23T12:46:21Z</dcterms:modified>
  <cp:category/>
  <cp:version/>
  <cp:contentType/>
  <cp:contentStatus/>
</cp:coreProperties>
</file>