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рова,7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<sst xmlns="http://schemas.openxmlformats.org/spreadsheetml/2006/main" count="64" uniqueCount="61">
  <si>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</si>
  <si>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</si>
  <si>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</si>
  <si>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</si>
  <si>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</si>
  <si>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</si>
  <si>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</si>
  <si>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</si>
  <si>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</si>
  <si>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</si>
  <si>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</si>
  <si>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</si>
  <si>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</si>
  <si>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</si>
  <si>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</si>
  <si>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</si>
  <si>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</si>
  <si>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</si>
  <si>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</si>
  <si>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</si>
  <si>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</si>
  <si>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</si>
  <si>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</si>
  <si>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</si>
  <si>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</si>
  <si>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</si>
  <si>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</si>
  <si>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</si>
  <si>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</si>
  <si>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</si>
  <si>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</si>
  <si>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</si>
  <si>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</si>
  <si>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</si>
  <si>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</si>
  <si>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</si>
  <si>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</si>
  <si>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</si>
  <si>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</si>
  <si>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</si>
  <si>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</si>
  <si>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</si>
  <si>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</si>
  <si>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</si>
  <si>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</si>
  <si>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Кирова, д.76 </t>
    </r>
    <r>
      <rPr>
        <b/>
        <sz val="12"/>
        <rFont val="Arial"/>
        <family val="2"/>
      </rPr>
      <t xml:space="preserve">   </t>
    </r>
  </si>
  <si>
    <t>800=00 (ежемесячно)</t>
  </si>
  <si>
    <t>08.10.2013г.</t>
  </si>
  <si>
    <t>материалы</t>
  </si>
  <si>
    <t>лопата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</si>
  <si>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октябрь - декабрь  </t>
    </r>
    <r>
      <rPr>
        <b/>
        <sz val="12"/>
        <rFont val="Arial"/>
        <family val="2"/>
      </rPr>
      <t xml:space="preserve"> 2013 г.</t>
    </r>
  </si>
  <si>
    <t>веник, метла, совок, пакет мусорный, перчатки</t>
  </si>
  <si>
    <t>5989,20 (октябрь - декабрь)</t>
  </si>
  <si>
    <t xml:space="preserve">     Вывоз ТБО октябрь - декабрь</t>
  </si>
  <si>
    <t>31.10.2013г.; 14.12.2013г.</t>
  </si>
  <si>
    <t>навеска замков, изолирование труб в подвале</t>
  </si>
  <si>
    <t>изготовление ключей</t>
  </si>
  <si>
    <t>31.12.2013г.</t>
  </si>
  <si>
    <t>24.12.2013г.</t>
  </si>
  <si>
    <t>перчатки; тряпка д/пола; средство д/пола</t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</si>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</sst>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43">
      <selection activeCell="C42" sqref="C4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45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914.8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914.8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0</v>
      </c>
    </row>
    <row r="12" spans="1:3" ht="12.75">
      <c r="A12" s="3" t="s">
        <v>7</v>
      </c>
      <c r="B12" s="4"/>
      <c r="C12" s="12">
        <v>42528.9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42528.9</v>
      </c>
    </row>
    <row r="15" spans="1:3" ht="12.75">
      <c r="A15" s="3" t="s">
        <v>10</v>
      </c>
      <c r="B15" s="34"/>
      <c r="C15" s="5">
        <v>24448.15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24448.15</v>
      </c>
    </row>
    <row r="18" spans="1:3" ht="12.75">
      <c r="A18" s="14" t="s">
        <v>13</v>
      </c>
      <c r="B18" s="15"/>
      <c r="C18" s="27">
        <f>C11+C17</f>
        <v>24448.15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32673.315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6379.335</v>
      </c>
    </row>
    <row r="24" spans="1:3" ht="25.5">
      <c r="A24" s="13" t="s">
        <v>25</v>
      </c>
      <c r="B24" s="17"/>
      <c r="C24" s="29">
        <f>C26+C27+C35+C38+C41+C45+C48</f>
        <v>26293.98</v>
      </c>
    </row>
    <row r="25" spans="1:3" ht="14.25">
      <c r="A25" s="7" t="s">
        <v>16</v>
      </c>
      <c r="B25" s="4"/>
      <c r="C25" s="28"/>
    </row>
    <row r="26" spans="1:3" ht="15">
      <c r="A26" s="8" t="s">
        <v>40</v>
      </c>
      <c r="B26" s="33">
        <v>0.01</v>
      </c>
      <c r="C26" s="35">
        <v>244.48</v>
      </c>
    </row>
    <row r="27" spans="1:3" ht="15">
      <c r="A27" s="8" t="s">
        <v>18</v>
      </c>
      <c r="B27" s="4"/>
      <c r="C27" s="35">
        <f>SUM(C28:C34)</f>
        <v>2070</v>
      </c>
    </row>
    <row r="28" spans="1:3" ht="14.25">
      <c r="A28" s="9" t="s">
        <v>44</v>
      </c>
      <c r="B28" s="10"/>
      <c r="C28" s="30"/>
    </row>
    <row r="29" spans="1:3" ht="14.25">
      <c r="A29" s="9" t="s">
        <v>39</v>
      </c>
      <c r="B29" s="18" t="s">
        <v>35</v>
      </c>
      <c r="C29" s="30"/>
    </row>
    <row r="30" spans="1:3" ht="14.25">
      <c r="A30" s="16" t="s">
        <v>27</v>
      </c>
      <c r="B30" s="18"/>
      <c r="C30" s="30"/>
    </row>
    <row r="31" spans="1:3" ht="14.25">
      <c r="A31" s="16" t="s">
        <v>26</v>
      </c>
      <c r="B31" s="18" t="s">
        <v>29</v>
      </c>
      <c r="C31" s="30"/>
    </row>
    <row r="32" spans="1:3" ht="14.25">
      <c r="A32" s="16" t="s">
        <v>28</v>
      </c>
      <c r="B32" s="4"/>
      <c r="C32" s="30"/>
    </row>
    <row r="33" spans="1:3" ht="14.25" customHeight="1">
      <c r="A33" s="16" t="s">
        <v>53</v>
      </c>
      <c r="B33" s="19" t="s">
        <v>41</v>
      </c>
      <c r="C33" s="30">
        <v>2070</v>
      </c>
    </row>
    <row r="34" spans="1:3" ht="14.25">
      <c r="A34" s="16" t="s">
        <v>30</v>
      </c>
      <c r="B34" s="18" t="s">
        <v>29</v>
      </c>
      <c r="C34" s="30"/>
    </row>
    <row r="35" spans="1:3" ht="15">
      <c r="A35" s="8" t="s">
        <v>19</v>
      </c>
      <c r="B35" s="4"/>
      <c r="C35" s="35">
        <f>SUM(C36+C37)</f>
        <v>17967.6</v>
      </c>
    </row>
    <row r="36" spans="1:3" ht="14.25">
      <c r="A36" s="16" t="s">
        <v>42</v>
      </c>
      <c r="B36" s="18" t="s">
        <v>52</v>
      </c>
      <c r="C36" s="30">
        <v>17967.6</v>
      </c>
    </row>
    <row r="37" spans="1:3" ht="14.25">
      <c r="A37" s="16" t="s">
        <v>31</v>
      </c>
      <c r="B37" s="4"/>
      <c r="C37" s="30"/>
    </row>
    <row r="38" spans="1:3" ht="15">
      <c r="A38" s="8" t="s">
        <v>20</v>
      </c>
      <c r="B38" s="4"/>
      <c r="C38" s="35">
        <f>SUM(C39+C40)</f>
        <v>2400</v>
      </c>
    </row>
    <row r="39" spans="1:3" ht="14.25">
      <c r="A39" s="16" t="s">
        <v>32</v>
      </c>
      <c r="B39" s="18" t="s">
        <v>46</v>
      </c>
      <c r="C39" s="30">
        <v>2400</v>
      </c>
    </row>
    <row r="40" spans="1:3" ht="14.25">
      <c r="A40" s="16" t="s">
        <v>33</v>
      </c>
      <c r="B40" s="4"/>
      <c r="C40" s="30"/>
    </row>
    <row r="41" spans="1:3" ht="25.5">
      <c r="A41" s="8" t="s">
        <v>34</v>
      </c>
      <c r="B41" s="4"/>
      <c r="C41" s="35">
        <f>SUM(C42:C44)</f>
        <v>2634</v>
      </c>
    </row>
    <row r="42" spans="1:3" s="11" customFormat="1" ht="14.25">
      <c r="A42" s="9" t="s">
        <v>55</v>
      </c>
      <c r="B42" s="10" t="s">
        <v>58</v>
      </c>
      <c r="C42" s="30">
        <v>1634</v>
      </c>
    </row>
    <row r="43" spans="1:3" s="11" customFormat="1" ht="14.25">
      <c r="A43" s="9" t="s">
        <v>56</v>
      </c>
      <c r="B43" s="10" t="s">
        <v>57</v>
      </c>
      <c r="C43" s="30">
        <v>1000</v>
      </c>
    </row>
    <row r="44" spans="1:3" s="11" customFormat="1" ht="14.25">
      <c r="A44" s="9"/>
      <c r="B44" s="10"/>
      <c r="C44" s="30"/>
    </row>
    <row r="45" spans="1:3" ht="15">
      <c r="A45" s="8" t="s">
        <v>43</v>
      </c>
      <c r="B45" s="18"/>
      <c r="C45" s="35">
        <f>SUM(C46:C47)</f>
        <v>0</v>
      </c>
    </row>
    <row r="46" spans="1:3" ht="14.25">
      <c r="A46" s="16"/>
      <c r="B46" s="4"/>
      <c r="C46" s="30"/>
    </row>
    <row r="47" spans="1:3" ht="14.25">
      <c r="A47" s="16"/>
      <c r="B47" s="4"/>
      <c r="C47" s="30"/>
    </row>
    <row r="48" spans="1:3" ht="15">
      <c r="A48" s="8" t="s">
        <v>48</v>
      </c>
      <c r="B48" s="18"/>
      <c r="C48" s="36">
        <f>SUM(C49:C51)</f>
        <v>977.9</v>
      </c>
    </row>
    <row r="49" spans="1:3" ht="14.25">
      <c r="A49" s="16" t="s">
        <v>51</v>
      </c>
      <c r="B49" s="4" t="s">
        <v>47</v>
      </c>
      <c r="C49" s="30">
        <v>295</v>
      </c>
    </row>
    <row r="50" spans="1:3" ht="14.25">
      <c r="A50" s="16" t="s">
        <v>49</v>
      </c>
      <c r="B50" s="4" t="s">
        <v>54</v>
      </c>
      <c r="C50" s="30">
        <v>540</v>
      </c>
    </row>
    <row r="51" spans="1:3" ht="14.25">
      <c r="A51" s="16" t="s">
        <v>59</v>
      </c>
      <c r="B51" s="4" t="s">
        <v>57</v>
      </c>
      <c r="C51" s="30">
        <v>142.9</v>
      </c>
    </row>
    <row r="52" spans="1:3" ht="38.25">
      <c r="A52" s="14" t="s">
        <v>60</v>
      </c>
      <c r="B52" s="23"/>
      <c r="C52" s="26">
        <f>C18-C21</f>
        <v>-8225.164999999997</v>
      </c>
    </row>
    <row r="54" spans="1:3" ht="12.75">
      <c r="A54" s="20" t="s">
        <v>36</v>
      </c>
      <c r="C54" s="21" t="s">
        <v>37</v>
      </c>
    </row>
    <row r="56" ht="12.75">
      <c r="A56" s="1" t="s">
        <v>21</v>
      </c>
    </row>
    <row r="57" spans="1:3" ht="12.75">
      <c r="A57" s="1" t="s">
        <v>22</v>
      </c>
      <c r="C57" t="s">
        <v>38</v>
      </c>
    </row>
    <row r="58" ht="12.75">
      <c r="C58" t="s">
        <v>23</v>
      </c>
    </row>
    <row r="61" ht="12.75">
      <c r="C61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2014-01-23T13:53:18Z</cp:lastPrinted>
  <dcterms:created xsi:type="dcterms:W3CDTF">1996-10-08T23:32:33Z</dcterms:created>
  <dcterms:modified xsi:type="dcterms:W3CDTF">2014-01-23T13:55:39Z</dcterms:modified>
  <cp:category/>
  <cp:version/>
  <cp:contentType/>
  <cp:contentStatus/>
</cp:coreProperties>
</file>