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ер. Гончарный,3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<sst xmlns="http://schemas.openxmlformats.org/spreadsheetml/2006/main" count="58" uniqueCount="55">
  <si>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</si>
  <si>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</si>
  <si>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</si>
  <si>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</si>
  <si>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</si>
  <si>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</si>
  <si>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</si>
  <si>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</si>
  <si>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</si>
  <si>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</si>
  <si>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</si>
  <si>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</si>
  <si>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</si>
  <si>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</si>
  <si>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</si>
  <si>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</si>
  <si>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</si>
  <si>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</si>
  <si>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</si>
  <si>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</si>
  <si>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</si>
  <si>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</si>
  <si>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</si>
  <si>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</si>
  <si>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</si>
  <si>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</si>
  <si>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</si>
  <si>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</si>
  <si>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</si>
  <si>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</si>
  <si>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</si>
  <si>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</si>
  <si>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</si>
  <si>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</si>
  <si>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</si>
  <si>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</si>
  <si>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</si>
  <si>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</si>
  <si>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</si>
  <si>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</si>
  <si>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</si>
  <si>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</si>
  <si>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</si>
  <si>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</si>
  <si>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Гончарный пер, д.3  </t>
    </r>
    <r>
      <rPr>
        <b/>
        <sz val="12"/>
        <rFont val="Arial"/>
        <family val="2"/>
      </rPr>
      <t xml:space="preserve">   </t>
    </r>
  </si>
  <si>
    <t>350=00 (ежемесячно)</t>
  </si>
  <si>
    <t xml:space="preserve">     Электрик (снятие показаний)</t>
  </si>
  <si>
    <t>28.03.2013г.</t>
  </si>
  <si>
    <t>22.03.2013г.</t>
  </si>
  <si>
    <t>55=72 (квартал)</t>
  </si>
  <si>
    <t xml:space="preserve">     Чистка труб (13)</t>
  </si>
  <si>
    <t>50=00 (ежемесячно)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</si>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</sst>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wrapText="1"/>
    </xf>
    <xf numFmtId="4" fontId="50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  <xf numFmtId="0" fontId="49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34">
      <selection activeCell="C11" sqref="C11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3" t="s">
        <v>0</v>
      </c>
      <c r="B1" s="43"/>
      <c r="C1" s="43"/>
    </row>
    <row r="2" spans="1:3" ht="24" customHeight="1">
      <c r="A2" s="43" t="s">
        <v>44</v>
      </c>
      <c r="B2" s="43"/>
      <c r="C2" s="43"/>
    </row>
    <row r="3" spans="1:3" ht="15.75">
      <c r="A3" s="43" t="s">
        <v>52</v>
      </c>
      <c r="B3" s="43"/>
      <c r="C3" s="43"/>
    </row>
    <row r="5" spans="2:3" ht="12.75">
      <c r="B5" s="1" t="s">
        <v>1</v>
      </c>
      <c r="C5" s="2">
        <v>330.17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330.17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-42053.43</v>
      </c>
    </row>
    <row r="12" spans="1:3" ht="12.75">
      <c r="A12" s="3" t="s">
        <v>7</v>
      </c>
      <c r="B12" s="4"/>
      <c r="C12" s="12">
        <v>40303.33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40303.33</v>
      </c>
    </row>
    <row r="15" spans="1:3" ht="12.75">
      <c r="A15" s="3" t="s">
        <v>10</v>
      </c>
      <c r="B15" s="39"/>
      <c r="C15" s="5">
        <v>38661.35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38661.35</v>
      </c>
    </row>
    <row r="18" spans="1:3" ht="12.75">
      <c r="A18" s="14" t="s">
        <v>13</v>
      </c>
      <c r="B18" s="15"/>
      <c r="C18" s="26">
        <f>C11+C17</f>
        <v>-3392.0800000000017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26104.4695</v>
      </c>
    </row>
    <row r="22" spans="1:3" ht="14.25">
      <c r="A22" s="7" t="s">
        <v>16</v>
      </c>
      <c r="B22" s="4"/>
      <c r="C22" s="27"/>
    </row>
    <row r="23" spans="1:3" ht="15">
      <c r="A23" s="13" t="s">
        <v>17</v>
      </c>
      <c r="B23" s="21">
        <v>0.15</v>
      </c>
      <c r="C23" s="28">
        <f>C14*0.15</f>
        <v>6045.4995</v>
      </c>
    </row>
    <row r="24" spans="1:3" ht="25.5">
      <c r="A24" s="13" t="s">
        <v>25</v>
      </c>
      <c r="B24" s="17"/>
      <c r="C24" s="28">
        <f>C26+C27+C35+C38+C42+C45+C48</f>
        <v>20058.97</v>
      </c>
    </row>
    <row r="25" spans="1:3" ht="14.25">
      <c r="A25" s="7" t="s">
        <v>16</v>
      </c>
      <c r="B25" s="4"/>
      <c r="C25" s="27"/>
    </row>
    <row r="26" spans="1:3" ht="15">
      <c r="A26" s="8" t="s">
        <v>39</v>
      </c>
      <c r="B26" s="32">
        <v>0.01</v>
      </c>
      <c r="C26" s="33">
        <v>407.12</v>
      </c>
    </row>
    <row r="27" spans="1:3" ht="15">
      <c r="A27" s="8" t="s">
        <v>18</v>
      </c>
      <c r="B27" s="4"/>
      <c r="C27" s="33">
        <f>SUM(C28:C34)</f>
        <v>7563.85</v>
      </c>
    </row>
    <row r="28" spans="1:3" ht="14.25">
      <c r="A28" s="47" t="s">
        <v>43</v>
      </c>
      <c r="B28" s="48"/>
      <c r="C28" s="46">
        <v>737.5</v>
      </c>
    </row>
    <row r="29" spans="1:3" ht="14.25">
      <c r="A29" s="47" t="s">
        <v>38</v>
      </c>
      <c r="B29" s="49" t="s">
        <v>34</v>
      </c>
      <c r="C29" s="46">
        <v>45</v>
      </c>
    </row>
    <row r="30" spans="1:3" ht="14.25">
      <c r="A30" s="44" t="s">
        <v>27</v>
      </c>
      <c r="B30" s="49" t="s">
        <v>49</v>
      </c>
      <c r="C30" s="46">
        <v>222.88</v>
      </c>
    </row>
    <row r="31" spans="1:3" ht="14.25">
      <c r="A31" s="16" t="s">
        <v>26</v>
      </c>
      <c r="B31" s="18" t="s">
        <v>28</v>
      </c>
      <c r="C31" s="29"/>
    </row>
    <row r="32" spans="1:3" ht="14.25">
      <c r="A32" s="44" t="s">
        <v>50</v>
      </c>
      <c r="B32" s="49" t="s">
        <v>48</v>
      </c>
      <c r="C32" s="46">
        <v>2238.47</v>
      </c>
    </row>
    <row r="33" spans="1:3" ht="14.25" customHeight="1">
      <c r="A33" s="44" t="s">
        <v>54</v>
      </c>
      <c r="B33" s="45" t="s">
        <v>40</v>
      </c>
      <c r="C33" s="46">
        <v>4320</v>
      </c>
    </row>
    <row r="34" spans="1:3" ht="14.25">
      <c r="A34" s="16" t="s">
        <v>29</v>
      </c>
      <c r="B34" s="18" t="s">
        <v>28</v>
      </c>
      <c r="C34" s="29"/>
    </row>
    <row r="35" spans="1:3" ht="15">
      <c r="A35" s="8" t="s">
        <v>19</v>
      </c>
      <c r="B35" s="4"/>
      <c r="C35" s="33">
        <f>SUM(C36+C37)</f>
        <v>0</v>
      </c>
    </row>
    <row r="36" spans="1:3" ht="14.25">
      <c r="A36" s="16" t="s">
        <v>41</v>
      </c>
      <c r="B36" s="18"/>
      <c r="C36" s="29"/>
    </row>
    <row r="37" spans="1:3" ht="14.25">
      <c r="A37" s="16" t="s">
        <v>30</v>
      </c>
      <c r="B37" s="4"/>
      <c r="C37" s="29"/>
    </row>
    <row r="38" spans="1:3" ht="15">
      <c r="A38" s="8" t="s">
        <v>20</v>
      </c>
      <c r="B38" s="4"/>
      <c r="C38" s="33">
        <f>SUM(C39:C41)</f>
        <v>4600</v>
      </c>
    </row>
    <row r="39" spans="1:3" ht="14.25">
      <c r="A39" s="16" t="s">
        <v>31</v>
      </c>
      <c r="B39" s="18" t="s">
        <v>45</v>
      </c>
      <c r="C39" s="29">
        <v>4200</v>
      </c>
    </row>
    <row r="40" spans="1:3" ht="14.25">
      <c r="A40" s="44" t="s">
        <v>46</v>
      </c>
      <c r="B40" s="49" t="s">
        <v>51</v>
      </c>
      <c r="C40" s="46">
        <v>400</v>
      </c>
    </row>
    <row r="41" spans="1:3" ht="14.25">
      <c r="A41" s="16" t="s">
        <v>32</v>
      </c>
      <c r="B41" s="4"/>
      <c r="C41" s="29"/>
    </row>
    <row r="42" spans="1:3" ht="25.5">
      <c r="A42" s="8" t="s">
        <v>33</v>
      </c>
      <c r="B42" s="4"/>
      <c r="C42" s="33">
        <f>SUM(C43:C44)</f>
        <v>0</v>
      </c>
    </row>
    <row r="43" spans="1:3" s="11" customFormat="1" ht="14.25">
      <c r="A43" s="9"/>
      <c r="B43" s="10"/>
      <c r="C43" s="29"/>
    </row>
    <row r="44" spans="1:3" s="11" customFormat="1" ht="14.25">
      <c r="A44" s="9"/>
      <c r="B44" s="10"/>
      <c r="C44" s="29"/>
    </row>
    <row r="45" spans="1:3" ht="15">
      <c r="A45" s="8" t="s">
        <v>42</v>
      </c>
      <c r="B45" s="18"/>
      <c r="C45" s="33">
        <f>SUM(C46:C47)</f>
        <v>7488</v>
      </c>
    </row>
    <row r="46" spans="1:3" ht="14.25">
      <c r="A46" s="44" t="s">
        <v>42</v>
      </c>
      <c r="B46" s="49" t="s">
        <v>47</v>
      </c>
      <c r="C46" s="46">
        <v>7488</v>
      </c>
    </row>
    <row r="47" spans="1:3" ht="14.25">
      <c r="A47" s="16"/>
      <c r="B47" s="4"/>
      <c r="C47" s="29"/>
    </row>
    <row r="48" spans="1:3" ht="15">
      <c r="A48" s="8"/>
      <c r="B48" s="18"/>
      <c r="C48" s="34">
        <f>SUM(C49:C49)</f>
        <v>0</v>
      </c>
    </row>
    <row r="49" spans="1:3" ht="14.25">
      <c r="A49" s="16"/>
      <c r="B49" s="4"/>
      <c r="C49" s="29"/>
    </row>
    <row r="50" spans="1:3" ht="38.25">
      <c r="A50" s="14" t="s">
        <v>53</v>
      </c>
      <c r="B50" s="22"/>
      <c r="C50" s="25">
        <f>C18-C21</f>
        <v>-29496.5495</v>
      </c>
    </row>
    <row r="52" spans="1:3" ht="12.75">
      <c r="A52" s="19" t="s">
        <v>35</v>
      </c>
      <c r="C52" s="20" t="s">
        <v>36</v>
      </c>
    </row>
    <row r="54" ht="12.75">
      <c r="A54" s="1" t="s">
        <v>21</v>
      </c>
    </row>
    <row r="55" spans="1:3" ht="12.75">
      <c r="A55" s="1" t="s">
        <v>22</v>
      </c>
      <c r="C55" t="s">
        <v>37</v>
      </c>
    </row>
    <row r="56" ht="12.75">
      <c r="C56" t="s">
        <v>23</v>
      </c>
    </row>
    <row r="59" ht="12.75">
      <c r="C59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2014-02-18T07:49:17Z</cp:lastPrinted>
  <dcterms:created xsi:type="dcterms:W3CDTF">1996-10-08T23:32:33Z</dcterms:created>
  <dcterms:modified xsi:type="dcterms:W3CDTF">2014-02-18T07:51:54Z</dcterms:modified>
  <cp:category/>
  <cp:version/>
  <cp:contentType/>
  <cp:contentStatus/>
</cp:coreProperties>
</file>