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<sst xmlns="http://schemas.openxmlformats.org/spreadsheetml/2006/main" count="36" uniqueCount="30">
  <si>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</si>
  <si>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</si>
  <si>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</si>
  <si>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</si>
  <si>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</si>
  <si>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</si>
  <si>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</si>
  <si>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содержание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</si>
  <si>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</si>
  <si>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</si>
  <si>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</si>
  <si>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</si>
  <si>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</si>
  <si>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</si>
  <si>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Выход электрика</t>
  </si>
  <si>
    <t>Предоставление списков ЕИРКЦ</t>
  </si>
  <si>
    <t>налог 1%</t>
  </si>
  <si>
    <t>2012г.</t>
  </si>
  <si>
    <t>АВС (вывоз мусора)</t>
  </si>
  <si>
    <t>за 2012 год (январь - декабрь)</t>
  </si>
  <si>
    <t>Сахарова,66</t>
  </si>
  <si>
    <t>200/400</t>
  </si>
  <si>
    <t>Профилактика (1,2,3,4 кв)</t>
  </si>
  <si>
    <t>24.05.</t>
  </si>
  <si>
    <t>пиломатериалы</t>
  </si>
  <si>
    <t>31.05.</t>
  </si>
  <si>
    <t>ИП Иконникова (сантех матер-лы)</t>
  </si>
  <si>
    <t>05.06.</t>
  </si>
  <si>
    <t>сантехника:замена общедом узла уч хол воды</t>
  </si>
  <si>
    <t>выход спец-та по принятию прибора учета воды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</si>
</sst>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0" fontId="1" fillId="35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2" fontId="1" fillId="0" borderId="16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9" fontId="0" fillId="0" borderId="0" xfId="0" applyNumberFormat="1" applyFont="1" applyAlignment="1">
      <alignment/>
    </xf>
    <xf numFmtId="0" fontId="2" fillId="0" borderId="15" xfId="0" applyFont="1" applyBorder="1" applyAlignment="1">
      <alignment horizontal="center"/>
    </xf>
    <xf numFmtId="4" fontId="1" fillId="33" borderId="14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wrapText="1"/>
    </xf>
    <xf numFmtId="4" fontId="1" fillId="34" borderId="14" xfId="0" applyNumberFormat="1" applyFont="1" applyFill="1" applyBorder="1" applyAlignment="1">
      <alignment horizontal="center" vertical="center"/>
    </xf>
    <xf numFmtId="4" fontId="0" fillId="34" borderId="14" xfId="0" applyNumberFormat="1" applyFont="1" applyFill="1" applyBorder="1" applyAlignment="1">
      <alignment horizontal="center" vertical="center"/>
    </xf>
    <xf numFmtId="9" fontId="0" fillId="34" borderId="14" xfId="0" applyNumberFormat="1" applyFont="1" applyFill="1" applyBorder="1" applyAlignment="1">
      <alignment wrapText="1"/>
    </xf>
    <xf numFmtId="4" fontId="0" fillId="34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4" fontId="0" fillId="0" borderId="14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4" fontId="1" fillId="35" borderId="17" xfId="0" applyNumberFormat="1" applyFont="1" applyFill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2:11" ht="15.75">
      <c r="B2" s="1" t="s">
        <v>0</v>
      </c>
      <c r="C2" s="2"/>
      <c r="D2" s="2"/>
      <c r="E2" s="2"/>
      <c r="F2" s="2"/>
      <c r="G2" s="2"/>
      <c r="H2" s="3"/>
      <c r="K2" s="18">
        <v>1.02</v>
      </c>
    </row>
    <row r="3" spans="1:11" ht="18">
      <c r="A3" s="17" t="s">
        <v>20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3:11" ht="15.75">
      <c r="C4" s="19" t="s">
        <v>19</v>
      </c>
      <c r="D4" s="19"/>
      <c r="E4" s="19"/>
      <c r="F4" s="19"/>
      <c r="G4" s="19"/>
      <c r="H4" s="19"/>
      <c r="I4" s="19"/>
      <c r="J4" s="15">
        <v>215.22</v>
      </c>
      <c r="K4" s="15">
        <v>3955.36</v>
      </c>
    </row>
    <row r="5" spans="1:11" ht="12.75">
      <c r="A5" s="4"/>
      <c r="B5" s="4" t="s">
        <v>1</v>
      </c>
      <c r="C5" s="4" t="s">
        <v>2</v>
      </c>
      <c r="D5" s="5" t="s">
        <v>3</v>
      </c>
      <c r="E5" s="6"/>
      <c r="F5" s="5" t="s">
        <v>4</v>
      </c>
      <c r="G5" s="6"/>
      <c r="H5" s="5" t="s">
        <v>5</v>
      </c>
      <c r="I5" s="6"/>
      <c r="J5" s="14" t="s">
        <v>6</v>
      </c>
      <c r="K5" s="7"/>
    </row>
    <row r="6" spans="1:11" ht="12.75">
      <c r="A6" s="7"/>
      <c r="B6" s="7"/>
      <c r="C6" s="7"/>
      <c r="D6" s="8" t="s">
        <v>7</v>
      </c>
      <c r="E6" s="6" t="s">
        <v>8</v>
      </c>
      <c r="F6" s="8" t="s">
        <v>9</v>
      </c>
      <c r="G6" s="6" t="s">
        <v>8</v>
      </c>
      <c r="H6" s="8" t="s">
        <v>9</v>
      </c>
      <c r="I6" s="6" t="s">
        <v>8</v>
      </c>
      <c r="J6" s="8" t="s">
        <v>9</v>
      </c>
      <c r="K6" s="6" t="s">
        <v>8</v>
      </c>
    </row>
    <row r="7" spans="1:11" ht="12.75">
      <c r="A7" s="9"/>
      <c r="B7" s="9" t="s">
        <v>17</v>
      </c>
      <c r="C7" s="9"/>
      <c r="D7" s="20">
        <v>5515.8</v>
      </c>
      <c r="E7" s="20">
        <v>9468.24</v>
      </c>
      <c r="F7" s="20">
        <f>D7*1.02</f>
        <v>5626.116</v>
      </c>
      <c r="G7" s="20">
        <f>E7*1.02</f>
        <v>9657.6048</v>
      </c>
      <c r="H7" s="20">
        <f>H20</f>
        <v>7609.2699999999995</v>
      </c>
      <c r="I7" s="20">
        <f>I20</f>
        <v>7148.836</v>
      </c>
      <c r="J7" s="20">
        <f>F7-H7</f>
        <v>-1983.1539999999995</v>
      </c>
      <c r="K7" s="20">
        <f>G7-I7</f>
        <v>2508.768799999999</v>
      </c>
    </row>
    <row r="8" spans="1:11" ht="12.75">
      <c r="A8" s="10"/>
      <c r="B8" s="10"/>
      <c r="C8" s="21" t="s">
        <v>11</v>
      </c>
      <c r="D8" s="22"/>
      <c r="E8" s="22"/>
      <c r="F8" s="23"/>
      <c r="G8" s="23"/>
      <c r="H8" s="23">
        <f>D7*15/100</f>
        <v>827.37</v>
      </c>
      <c r="I8" s="23">
        <f>E7*15/100</f>
        <v>1420.236</v>
      </c>
      <c r="J8" s="22"/>
      <c r="K8" s="22"/>
    </row>
    <row r="9" spans="1:11" ht="12.75">
      <c r="A9" s="11"/>
      <c r="B9" s="11"/>
      <c r="C9" s="24"/>
      <c r="D9" s="25"/>
      <c r="E9" s="25"/>
      <c r="F9" s="25"/>
      <c r="G9" s="25"/>
      <c r="H9" s="25"/>
      <c r="I9" s="25"/>
      <c r="J9" s="25"/>
      <c r="K9" s="25"/>
    </row>
    <row r="10" spans="1:11" ht="12.75">
      <c r="A10" s="8"/>
      <c r="B10" s="8" t="s">
        <v>21</v>
      </c>
      <c r="C10" s="26" t="s">
        <v>12</v>
      </c>
      <c r="D10" s="27"/>
      <c r="E10" s="27"/>
      <c r="F10" s="27"/>
      <c r="G10" s="27"/>
      <c r="H10" s="27">
        <v>3600</v>
      </c>
      <c r="I10" s="27"/>
      <c r="J10" s="27"/>
      <c r="K10" s="27"/>
    </row>
    <row r="11" spans="1:11" ht="12.75">
      <c r="A11" s="8"/>
      <c r="B11" s="8"/>
      <c r="C11" s="26" t="s">
        <v>14</v>
      </c>
      <c r="D11" s="27"/>
      <c r="E11" s="27"/>
      <c r="F11" s="27"/>
      <c r="G11" s="27"/>
      <c r="H11" s="27"/>
      <c r="I11" s="27"/>
      <c r="J11" s="27"/>
      <c r="K11" s="27"/>
    </row>
    <row r="12" spans="1:11" ht="12.75">
      <c r="A12" s="8"/>
      <c r="B12" s="12"/>
      <c r="C12" s="26" t="s">
        <v>15</v>
      </c>
      <c r="D12" s="27"/>
      <c r="E12" s="27"/>
      <c r="F12" s="27"/>
      <c r="G12" s="27"/>
      <c r="H12" s="27"/>
      <c r="I12" s="27"/>
      <c r="J12" s="27"/>
      <c r="K12" s="27"/>
    </row>
    <row r="13" spans="1:11" ht="12.75">
      <c r="A13" s="8"/>
      <c r="B13" s="8"/>
      <c r="C13" s="26" t="s">
        <v>22</v>
      </c>
      <c r="D13" s="27"/>
      <c r="E13" s="27"/>
      <c r="F13" s="27"/>
      <c r="G13" s="27"/>
      <c r="H13" s="27">
        <v>161.04</v>
      </c>
      <c r="I13" s="27"/>
      <c r="J13" s="27"/>
      <c r="K13" s="27"/>
    </row>
    <row r="14" spans="1:11" ht="12.75">
      <c r="A14" s="8"/>
      <c r="B14" s="8"/>
      <c r="C14" s="26" t="s">
        <v>18</v>
      </c>
      <c r="D14" s="27"/>
      <c r="E14" s="27"/>
      <c r="F14" s="27"/>
      <c r="G14" s="27"/>
      <c r="H14" s="27">
        <v>2688</v>
      </c>
      <c r="I14" s="27"/>
      <c r="J14" s="27"/>
      <c r="K14" s="27"/>
    </row>
    <row r="15" spans="1:11" ht="12.75">
      <c r="A15" s="8"/>
      <c r="B15" s="8" t="s">
        <v>23</v>
      </c>
      <c r="C15" s="26" t="s">
        <v>24</v>
      </c>
      <c r="D15" s="27"/>
      <c r="E15" s="27"/>
      <c r="F15" s="27"/>
      <c r="G15" s="27"/>
      <c r="H15" s="27"/>
      <c r="I15" s="27">
        <v>4200</v>
      </c>
      <c r="J15" s="27"/>
      <c r="K15" s="27"/>
    </row>
    <row r="16" spans="1:11" ht="12.75">
      <c r="A16" s="8"/>
      <c r="B16" s="8" t="s">
        <v>25</v>
      </c>
      <c r="C16" s="26" t="s">
        <v>26</v>
      </c>
      <c r="D16" s="27"/>
      <c r="E16" s="27"/>
      <c r="F16" s="27"/>
      <c r="G16" s="27"/>
      <c r="H16" s="27"/>
      <c r="I16" s="27">
        <v>750</v>
      </c>
      <c r="J16" s="27"/>
      <c r="K16" s="27"/>
    </row>
    <row r="17" spans="1:11" ht="25.5">
      <c r="A17" s="8"/>
      <c r="B17" s="8" t="s">
        <v>27</v>
      </c>
      <c r="C17" s="26" t="s">
        <v>28</v>
      </c>
      <c r="D17" s="27"/>
      <c r="E17" s="27"/>
      <c r="F17" s="27"/>
      <c r="G17" s="27"/>
      <c r="H17" s="27"/>
      <c r="I17" s="27">
        <v>778.6</v>
      </c>
      <c r="J17" s="27"/>
      <c r="K17" s="27"/>
    </row>
    <row r="18" spans="1:11" ht="25.5">
      <c r="A18" s="8"/>
      <c r="B18" s="6" t="s">
        <v>27</v>
      </c>
      <c r="C18" s="16" t="s">
        <v>29</v>
      </c>
      <c r="D18" s="27"/>
      <c r="E18" s="28"/>
      <c r="F18" s="27"/>
      <c r="G18" s="28"/>
      <c r="H18" s="27">
        <v>165</v>
      </c>
      <c r="I18" s="28"/>
      <c r="J18" s="27"/>
      <c r="K18" s="28"/>
    </row>
    <row r="19" spans="1:11" ht="12.75">
      <c r="A19" s="8"/>
      <c r="B19" s="6"/>
      <c r="C19" s="16" t="s">
        <v>16</v>
      </c>
      <c r="D19" s="27"/>
      <c r="E19" s="28"/>
      <c r="F19" s="27"/>
      <c r="G19" s="28"/>
      <c r="H19" s="27">
        <v>167.86</v>
      </c>
      <c r="I19" s="28"/>
      <c r="J19" s="27"/>
      <c r="K19" s="28"/>
    </row>
    <row r="20" spans="1:11" ht="12.75">
      <c r="A20" s="13"/>
      <c r="B20" s="13"/>
      <c r="C20" s="13" t="s">
        <v>13</v>
      </c>
      <c r="D20" s="29"/>
      <c r="E20" s="29"/>
      <c r="F20" s="29"/>
      <c r="G20" s="29"/>
      <c r="H20" s="29">
        <f>SUM(H8:H19)</f>
        <v>7609.2699999999995</v>
      </c>
      <c r="I20" s="30">
        <f>SUM(I8:I19)</f>
        <v>7148.836</v>
      </c>
      <c r="J20" s="29">
        <f>J7</f>
        <v>-1983.1539999999995</v>
      </c>
      <c r="K20" s="29">
        <f>K7</f>
        <v>2508.768799999999</v>
      </c>
    </row>
    <row r="21" spans="4:11" ht="12.75" customHeight="1">
      <c r="D21" s="31">
        <f>D7+E7</f>
        <v>14984.04</v>
      </c>
      <c r="E21" s="31"/>
      <c r="F21" s="31">
        <f>F7+G7</f>
        <v>15283.7208</v>
      </c>
      <c r="G21" s="31"/>
      <c r="H21" s="32">
        <f>H20+I20</f>
        <v>14758.106</v>
      </c>
      <c r="I21" s="33"/>
      <c r="J21" s="31">
        <f>J20+K20</f>
        <v>525.6147999999994</v>
      </c>
      <c r="K21" s="31"/>
    </row>
    <row r="22" spans="4:11" ht="12.75">
      <c r="D22" s="34"/>
      <c r="E22" s="34"/>
      <c r="F22" s="34"/>
      <c r="G22" s="34"/>
      <c r="H22" s="34"/>
      <c r="I22" s="34"/>
      <c r="J22" s="35">
        <f>J4+J20</f>
        <v>-1767.9339999999995</v>
      </c>
      <c r="K22" s="35">
        <f>K4+K20</f>
        <v>6464.128799999999</v>
      </c>
    </row>
    <row r="23" spans="4:11" ht="12.75">
      <c r="D23" s="34"/>
      <c r="E23" s="34"/>
      <c r="F23" s="34"/>
      <c r="G23" s="34"/>
      <c r="H23" s="34"/>
      <c r="I23" s="34"/>
      <c r="J23" s="31">
        <f>J22+K22</f>
        <v>4696.194799999999</v>
      </c>
      <c r="K23" s="31"/>
    </row>
    <row r="25" spans="3:9" ht="12.75">
      <c r="C25" s="36"/>
      <c r="D25" s="36"/>
      <c r="E25" s="36"/>
      <c r="F25" s="36"/>
      <c r="G25" s="36"/>
      <c r="H25" s="36"/>
      <c r="I25" s="36"/>
    </row>
    <row r="26" spans="3:9" ht="12.75">
      <c r="C26" s="36"/>
      <c r="D26" s="37"/>
      <c r="E26" s="37"/>
      <c r="F26" s="37"/>
      <c r="G26" s="37"/>
      <c r="H26" s="37"/>
      <c r="I26" s="36"/>
    </row>
  </sheetData>
  <sheetProtection/>
  <mergeCells count="8">
    <mergeCell ref="H21:I21"/>
    <mergeCell ref="J21:K21"/>
    <mergeCell ref="J23:K23"/>
    <mergeCell ref="A1:K1"/>
    <mergeCell ref="A3:K3"/>
    <mergeCell ref="C4:I4"/>
    <mergeCell ref="D21:E21"/>
    <mergeCell ref="F21:G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2013-03-30T09:02:40Z</cp:lastPrinted>
  <dcterms:created xsi:type="dcterms:W3CDTF">2011-04-20T10:15:24Z</dcterms:created>
  <dcterms:modified xsi:type="dcterms:W3CDTF">2013-04-05T07:43:48Z</dcterms:modified>
  <cp:category/>
  <cp:version/>
  <cp:contentType/>
  <cp:contentStatus/>
</cp:coreProperties>
</file>