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<sst xmlns="http://schemas.openxmlformats.org/spreadsheetml/2006/main" count="43" uniqueCount="37">
  <si>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</si>
  <si>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</si>
  <si>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</si>
  <si>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</si>
  <si>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</si>
  <si>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</si>
  <si>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</si>
  <si>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содержание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</si>
  <si>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</si>
  <si>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</si>
  <si>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</si>
  <si>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</si>
  <si>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</si>
  <si>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</si>
  <si>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Предоставление списков ЕИРКЦ</t>
  </si>
  <si>
    <t>налог 1%</t>
  </si>
  <si>
    <t>2012г.</t>
  </si>
  <si>
    <t>АВС (вывоз мусора)</t>
  </si>
  <si>
    <t>за 2012 год (январь - декабрь)</t>
  </si>
  <si>
    <t>Профилактика (1,2,3,4 кв)</t>
  </si>
  <si>
    <t>250/300</t>
  </si>
  <si>
    <t>электроэнергия мест общего пользования</t>
  </si>
  <si>
    <t>26.04.</t>
  </si>
  <si>
    <t>Космонавтов,4</t>
  </si>
  <si>
    <t>24=00</t>
  </si>
  <si>
    <t>Электрик</t>
  </si>
  <si>
    <t>САХ (вывоз мусора)</t>
  </si>
  <si>
    <t>печник: чистка труб</t>
  </si>
  <si>
    <t>06.06.</t>
  </si>
  <si>
    <t>электромонтажные работы</t>
  </si>
  <si>
    <t>25.06.</t>
  </si>
  <si>
    <t>ремонт пола в кор-ре: 4160=00; строймат-лы 2790=00; 720=00; доставка 300=00; гвозди 65=00</t>
  </si>
  <si>
    <t>01.10.</t>
  </si>
  <si>
    <t>РСУ (кладка и штукатурка цоколя, зачистка септика)</t>
  </si>
  <si>
    <t>18.10.</t>
  </si>
  <si>
    <t>РСУ (смена сливной доски, ремонт рейки)</t>
  </si>
  <si>
    <t>30.11.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</si>
</sst>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0" fontId="1" fillId="35" borderId="14" xfId="0" applyFont="1" applyFill="1" applyBorder="1" applyAlignment="1">
      <alignment/>
    </xf>
    <xf numFmtId="9" fontId="0" fillId="0" borderId="0" xfId="0" applyNumberFormat="1" applyFont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4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33" borderId="14" xfId="0" applyNumberFormat="1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2" fontId="0" fillId="34" borderId="14" xfId="0" applyNumberFormat="1" applyFont="1" applyFill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2" fontId="0" fillId="0" borderId="12" xfId="0" applyNumberFormat="1" applyFont="1" applyBorder="1" applyAlignment="1">
      <alignment/>
    </xf>
    <xf numFmtId="0" fontId="1" fillId="35" borderId="10" xfId="0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2" fontId="1" fillId="35" borderId="17" xfId="0" applyNumberFormat="1" applyFont="1" applyFill="1" applyBorder="1" applyAlignment="1">
      <alignment/>
    </xf>
    <xf numFmtId="2" fontId="1" fillId="0" borderId="16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A1" sqref="A1:K26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2:11" ht="15.75">
      <c r="B2" s="13" t="s">
        <v>0</v>
      </c>
      <c r="C2" s="14"/>
      <c r="D2" s="14"/>
      <c r="E2" s="14"/>
      <c r="F2" s="14"/>
      <c r="G2" s="14"/>
      <c r="H2" s="15"/>
      <c r="K2" s="10">
        <v>0.82</v>
      </c>
    </row>
    <row r="3" spans="1:11" ht="18">
      <c r="A3" s="17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3:11" ht="15.75">
      <c r="C4" s="18" t="s">
        <v>18</v>
      </c>
      <c r="D4" s="18"/>
      <c r="E4" s="18"/>
      <c r="F4" s="18"/>
      <c r="G4" s="18"/>
      <c r="H4" s="18"/>
      <c r="I4" s="18"/>
      <c r="J4" s="19">
        <v>10309.22</v>
      </c>
      <c r="K4" s="19">
        <v>-31136.15</v>
      </c>
    </row>
    <row r="5" spans="1:11" ht="12.75">
      <c r="A5" s="1"/>
      <c r="B5" s="1" t="s">
        <v>1</v>
      </c>
      <c r="C5" s="1" t="s">
        <v>2</v>
      </c>
      <c r="D5" s="2" t="s">
        <v>3</v>
      </c>
      <c r="E5" s="3"/>
      <c r="F5" s="2" t="s">
        <v>4</v>
      </c>
      <c r="G5" s="3"/>
      <c r="H5" s="2" t="s">
        <v>5</v>
      </c>
      <c r="I5" s="3"/>
      <c r="J5" s="11" t="s">
        <v>6</v>
      </c>
      <c r="K5" s="4"/>
    </row>
    <row r="6" spans="1:11" ht="12.75">
      <c r="A6" s="4"/>
      <c r="B6" s="4"/>
      <c r="C6" s="4"/>
      <c r="D6" s="5" t="s">
        <v>7</v>
      </c>
      <c r="E6" s="3" t="s">
        <v>8</v>
      </c>
      <c r="F6" s="5" t="s">
        <v>9</v>
      </c>
      <c r="G6" s="3" t="s">
        <v>8</v>
      </c>
      <c r="H6" s="5" t="s">
        <v>9</v>
      </c>
      <c r="I6" s="3" t="s">
        <v>8</v>
      </c>
      <c r="J6" s="5" t="s">
        <v>9</v>
      </c>
      <c r="K6" s="3" t="s">
        <v>8</v>
      </c>
    </row>
    <row r="7" spans="1:11" ht="12.75">
      <c r="A7" s="6"/>
      <c r="B7" s="6" t="s">
        <v>16</v>
      </c>
      <c r="C7" s="6"/>
      <c r="D7" s="20">
        <v>19773.72</v>
      </c>
      <c r="E7" s="20">
        <v>33924.24</v>
      </c>
      <c r="F7" s="20">
        <f>D7*0.82</f>
        <v>16214.4504</v>
      </c>
      <c r="G7" s="20">
        <f>E7*0.82</f>
        <v>27817.8768</v>
      </c>
      <c r="H7" s="20">
        <f>H23</f>
        <v>25350.618</v>
      </c>
      <c r="I7" s="20">
        <f>I23</f>
        <v>19383.636</v>
      </c>
      <c r="J7" s="20">
        <f>F7-H7</f>
        <v>-9136.167599999999</v>
      </c>
      <c r="K7" s="20">
        <f>G7-I7</f>
        <v>8434.2408</v>
      </c>
    </row>
    <row r="8" spans="1:11" ht="12.75">
      <c r="A8" s="7"/>
      <c r="B8" s="7"/>
      <c r="C8" s="21" t="s">
        <v>11</v>
      </c>
      <c r="D8" s="7"/>
      <c r="E8" s="7"/>
      <c r="F8" s="22"/>
      <c r="G8" s="22"/>
      <c r="H8" s="23">
        <f>D7*15/100</f>
        <v>2966.0580000000004</v>
      </c>
      <c r="I8" s="23">
        <f>E7*15/100</f>
        <v>5088.6359999999995</v>
      </c>
      <c r="J8" s="7"/>
      <c r="K8" s="7"/>
    </row>
    <row r="9" spans="1:11" ht="12.75">
      <c r="A9" s="5"/>
      <c r="B9" s="5" t="s">
        <v>20</v>
      </c>
      <c r="C9" s="5" t="s">
        <v>12</v>
      </c>
      <c r="D9" s="5"/>
      <c r="E9" s="5"/>
      <c r="F9" s="5"/>
      <c r="G9" s="5"/>
      <c r="H9" s="24">
        <v>3300</v>
      </c>
      <c r="I9" s="24"/>
      <c r="J9" s="5"/>
      <c r="K9" s="5"/>
    </row>
    <row r="10" spans="1:11" ht="12.75">
      <c r="A10" s="5"/>
      <c r="B10" s="5" t="s">
        <v>24</v>
      </c>
      <c r="C10" s="5" t="s">
        <v>25</v>
      </c>
      <c r="D10" s="5"/>
      <c r="E10" s="5"/>
      <c r="F10" s="5"/>
      <c r="G10" s="5"/>
      <c r="H10" s="24">
        <v>288</v>
      </c>
      <c r="I10" s="24"/>
      <c r="J10" s="5"/>
      <c r="K10" s="5"/>
    </row>
    <row r="11" spans="1:11" ht="12.75">
      <c r="A11" s="5"/>
      <c r="B11" s="8"/>
      <c r="C11" s="5" t="s">
        <v>14</v>
      </c>
      <c r="D11" s="5"/>
      <c r="E11" s="5"/>
      <c r="F11" s="5"/>
      <c r="G11" s="5"/>
      <c r="H11" s="24">
        <v>60</v>
      </c>
      <c r="I11" s="24"/>
      <c r="J11" s="5"/>
      <c r="K11" s="5"/>
    </row>
    <row r="12" spans="1:11" ht="12.75">
      <c r="A12" s="5"/>
      <c r="B12" s="8"/>
      <c r="C12" s="5" t="s">
        <v>19</v>
      </c>
      <c r="D12" s="5"/>
      <c r="E12" s="5"/>
      <c r="F12" s="5"/>
      <c r="G12" s="5"/>
      <c r="H12" s="24">
        <v>339.84</v>
      </c>
      <c r="I12" s="24"/>
      <c r="J12" s="5"/>
      <c r="K12" s="5"/>
    </row>
    <row r="13" spans="1:11" ht="12.75">
      <c r="A13" s="5"/>
      <c r="B13" s="5"/>
      <c r="C13" s="16" t="s">
        <v>21</v>
      </c>
      <c r="D13" s="5"/>
      <c r="E13" s="5"/>
      <c r="F13" s="5"/>
      <c r="G13" s="5"/>
      <c r="H13" s="24">
        <v>999.99</v>
      </c>
      <c r="I13" s="24"/>
      <c r="J13" s="5"/>
      <c r="K13" s="5"/>
    </row>
    <row r="14" spans="1:11" ht="12.75">
      <c r="A14" s="5"/>
      <c r="B14" s="5"/>
      <c r="C14" s="16" t="s">
        <v>17</v>
      </c>
      <c r="D14" s="5"/>
      <c r="E14" s="5"/>
      <c r="F14" s="5"/>
      <c r="G14" s="5"/>
      <c r="H14" s="24">
        <v>6878.4</v>
      </c>
      <c r="I14" s="24"/>
      <c r="J14" s="5"/>
      <c r="K14" s="5"/>
    </row>
    <row r="15" spans="1:11" ht="12.75">
      <c r="A15" s="5"/>
      <c r="B15" s="5"/>
      <c r="C15" s="16" t="s">
        <v>26</v>
      </c>
      <c r="D15" s="5"/>
      <c r="E15" s="5"/>
      <c r="F15" s="5"/>
      <c r="G15" s="5"/>
      <c r="H15" s="24">
        <v>4350</v>
      </c>
      <c r="I15" s="24"/>
      <c r="J15" s="5"/>
      <c r="K15" s="5"/>
    </row>
    <row r="16" spans="1:11" ht="12.75">
      <c r="A16" s="5"/>
      <c r="B16" s="5" t="s">
        <v>22</v>
      </c>
      <c r="C16" s="25" t="s">
        <v>27</v>
      </c>
      <c r="D16" s="5"/>
      <c r="E16" s="5"/>
      <c r="F16" s="5"/>
      <c r="G16" s="5"/>
      <c r="H16" s="24">
        <v>5689.74</v>
      </c>
      <c r="I16" s="24"/>
      <c r="J16" s="5"/>
      <c r="K16" s="5"/>
    </row>
    <row r="17" spans="1:11" ht="12.75">
      <c r="A17" s="5"/>
      <c r="B17" s="3" t="s">
        <v>28</v>
      </c>
      <c r="C17" s="12" t="s">
        <v>29</v>
      </c>
      <c r="D17" s="5"/>
      <c r="E17" s="3"/>
      <c r="F17" s="5"/>
      <c r="G17" s="3"/>
      <c r="H17" s="24"/>
      <c r="I17" s="26">
        <v>1200</v>
      </c>
      <c r="J17" s="5"/>
      <c r="K17" s="3"/>
    </row>
    <row r="18" spans="1:11" ht="38.25">
      <c r="A18" s="5"/>
      <c r="B18" s="3" t="s">
        <v>30</v>
      </c>
      <c r="C18" s="12" t="s">
        <v>31</v>
      </c>
      <c r="D18" s="5"/>
      <c r="E18" s="3"/>
      <c r="F18" s="5"/>
      <c r="G18" s="3"/>
      <c r="H18" s="24"/>
      <c r="I18" s="26">
        <v>8035</v>
      </c>
      <c r="J18" s="5"/>
      <c r="K18" s="3"/>
    </row>
    <row r="19" spans="1:11" ht="25.5">
      <c r="A19" s="5"/>
      <c r="B19" s="3" t="s">
        <v>32</v>
      </c>
      <c r="C19" s="12" t="s">
        <v>33</v>
      </c>
      <c r="D19" s="5"/>
      <c r="E19" s="3"/>
      <c r="F19" s="5"/>
      <c r="G19" s="3"/>
      <c r="H19" s="24"/>
      <c r="I19" s="26">
        <v>1040</v>
      </c>
      <c r="J19" s="5"/>
      <c r="K19" s="3"/>
    </row>
    <row r="20" spans="1:11" ht="12.75">
      <c r="A20" s="5"/>
      <c r="B20" s="3" t="s">
        <v>34</v>
      </c>
      <c r="C20" s="12" t="s">
        <v>35</v>
      </c>
      <c r="D20" s="5"/>
      <c r="E20" s="3"/>
      <c r="F20" s="5"/>
      <c r="G20" s="3"/>
      <c r="H20" s="24"/>
      <c r="I20" s="26">
        <v>3120</v>
      </c>
      <c r="J20" s="5"/>
      <c r="K20" s="3"/>
    </row>
    <row r="21" spans="1:11" ht="12.75" customHeight="1">
      <c r="A21" s="5"/>
      <c r="B21" s="3" t="s">
        <v>36</v>
      </c>
      <c r="C21" s="12" t="s">
        <v>29</v>
      </c>
      <c r="D21" s="5"/>
      <c r="E21" s="3"/>
      <c r="F21" s="5"/>
      <c r="G21" s="3"/>
      <c r="H21" s="24"/>
      <c r="I21" s="26">
        <v>900</v>
      </c>
      <c r="J21" s="5"/>
      <c r="K21" s="3"/>
    </row>
    <row r="22" spans="1:11" ht="12.75">
      <c r="A22" s="5"/>
      <c r="B22" s="3"/>
      <c r="C22" s="12" t="s">
        <v>15</v>
      </c>
      <c r="D22" s="5"/>
      <c r="E22" s="3"/>
      <c r="F22" s="5"/>
      <c r="G22" s="3"/>
      <c r="H22" s="24">
        <v>478.59</v>
      </c>
      <c r="I22" s="26"/>
      <c r="J22" s="5"/>
      <c r="K22" s="3"/>
    </row>
    <row r="23" spans="1:11" ht="12.75">
      <c r="A23" s="9"/>
      <c r="B23" s="9"/>
      <c r="C23" s="9" t="s">
        <v>13</v>
      </c>
      <c r="D23" s="27"/>
      <c r="E23" s="27"/>
      <c r="F23" s="27"/>
      <c r="G23" s="27"/>
      <c r="H23" s="28">
        <f>SUM(H8:H22)</f>
        <v>25350.618</v>
      </c>
      <c r="I23" s="29">
        <f>SUM(I8:I22)</f>
        <v>19383.636</v>
      </c>
      <c r="J23" s="28">
        <f>J7</f>
        <v>-9136.167599999999</v>
      </c>
      <c r="K23" s="28">
        <f>K7</f>
        <v>8434.2408</v>
      </c>
    </row>
    <row r="24" spans="4:11" ht="12.75">
      <c r="D24" s="30">
        <f>D7+E7</f>
        <v>53697.96</v>
      </c>
      <c r="E24" s="30"/>
      <c r="F24" s="30">
        <f>F7+G7</f>
        <v>44032.3272</v>
      </c>
      <c r="G24" s="30"/>
      <c r="H24" s="31">
        <f>H23+I23</f>
        <v>44734.254</v>
      </c>
      <c r="I24" s="32"/>
      <c r="J24" s="30">
        <f>J23+K23</f>
        <v>-701.9267999999993</v>
      </c>
      <c r="K24" s="30"/>
    </row>
    <row r="25" spans="10:11" ht="12.75">
      <c r="J25" s="19">
        <f>J4+J23</f>
        <v>1173.0524000000005</v>
      </c>
      <c r="K25" s="19">
        <f>K4+K23</f>
        <v>-22701.909200000002</v>
      </c>
    </row>
    <row r="26" spans="10:11" ht="12.75">
      <c r="J26" s="30">
        <f>J25+K25</f>
        <v>-21528.8568</v>
      </c>
      <c r="K26" s="30"/>
    </row>
  </sheetData>
  <sheetProtection/>
  <mergeCells count="8">
    <mergeCell ref="D24:E24"/>
    <mergeCell ref="F24:G24"/>
    <mergeCell ref="H24:I24"/>
    <mergeCell ref="J24:K24"/>
    <mergeCell ref="J26:K26"/>
    <mergeCell ref="A1:K1"/>
    <mergeCell ref="A3:K3"/>
    <mergeCell ref="C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2013-03-30T09:02:40Z</cp:lastPrinted>
  <dcterms:created xsi:type="dcterms:W3CDTF">2011-04-20T10:15:24Z</dcterms:created>
  <dcterms:modified xsi:type="dcterms:W3CDTF">2013-04-05T06:46:38Z</dcterms:modified>
  <cp:category/>
  <cp:version/>
  <cp:contentType/>
  <cp:contentStatus/>
</cp:coreProperties>
</file>