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<sst xmlns="http://schemas.openxmlformats.org/spreadsheetml/2006/main" count="31" uniqueCount="26">
  <si>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</si>
  <si>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</si>
  <si>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</si>
  <si>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</si>
  <si>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</si>
  <si>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</si>
  <si>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</si>
  <si>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</si>
  <si>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</si>
  <si>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</si>
  <si>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</si>
  <si>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</si>
  <si>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</si>
  <si>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</si>
  <si>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</si>
  <si>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</si>
  <si>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</si>
  <si>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за 2012 год (январь - декабрь)</t>
  </si>
  <si>
    <t>Профилактика (1,2,3,4 кв)</t>
  </si>
  <si>
    <t>Чехова,2</t>
  </si>
  <si>
    <t>содержание</t>
  </si>
  <si>
    <t>250/300</t>
  </si>
  <si>
    <t>эл энергия</t>
  </si>
  <si>
    <t>АВС (вывоз мусора)</t>
  </si>
  <si>
    <t>13.09.</t>
  </si>
  <si>
    <t>лист оцинк, кисть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</si>
</sst>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0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ht="15.75">
      <c r="B2" s="1" t="s">
        <v>0</v>
      </c>
      <c r="C2" s="2"/>
      <c r="D2" s="2"/>
      <c r="E2" s="2"/>
      <c r="F2" s="2"/>
      <c r="G2" s="2"/>
      <c r="H2" s="3"/>
      <c r="K2" s="15">
        <v>1</v>
      </c>
    </row>
    <row r="3" spans="1:11" ht="18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3:11" ht="15.75">
      <c r="C4" s="29" t="s">
        <v>17</v>
      </c>
      <c r="D4" s="29"/>
      <c r="E4" s="29"/>
      <c r="F4" s="29"/>
      <c r="G4" s="29"/>
      <c r="H4" s="29"/>
      <c r="I4" s="29"/>
      <c r="J4" s="16">
        <v>-2072.83</v>
      </c>
      <c r="K4" s="16">
        <v>9333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4" t="s">
        <v>6</v>
      </c>
      <c r="K5" s="7"/>
    </row>
    <row r="6" spans="1:11" ht="12.75">
      <c r="A6" s="7"/>
      <c r="B6" s="7"/>
      <c r="C6" s="7"/>
      <c r="D6" s="8" t="s">
        <v>20</v>
      </c>
      <c r="E6" s="6" t="s">
        <v>7</v>
      </c>
      <c r="F6" s="8" t="s">
        <v>8</v>
      </c>
      <c r="G6" s="6" t="s">
        <v>7</v>
      </c>
      <c r="H6" s="8" t="s">
        <v>8</v>
      </c>
      <c r="I6" s="6" t="s">
        <v>7</v>
      </c>
      <c r="J6" s="8" t="s">
        <v>8</v>
      </c>
      <c r="K6" s="6" t="s">
        <v>7</v>
      </c>
    </row>
    <row r="7" spans="1:11" ht="12.75">
      <c r="A7" s="9"/>
      <c r="B7" s="9" t="s">
        <v>16</v>
      </c>
      <c r="C7" s="9"/>
      <c r="D7" s="17">
        <v>3628.8</v>
      </c>
      <c r="E7" s="17">
        <v>6225.72</v>
      </c>
      <c r="F7" s="17">
        <f>D7*1</f>
        <v>3628.8</v>
      </c>
      <c r="G7" s="17">
        <f>E7*1</f>
        <v>6225.72</v>
      </c>
      <c r="H7" s="17">
        <f>H18</f>
        <v>6413.2300000000005</v>
      </c>
      <c r="I7" s="17">
        <f>I18</f>
        <v>1903.858</v>
      </c>
      <c r="J7" s="17">
        <f>F7-H7</f>
        <v>-2784.4300000000003</v>
      </c>
      <c r="K7" s="17">
        <f>G7-I7</f>
        <v>4321.862</v>
      </c>
    </row>
    <row r="8" spans="1:11" ht="12.75">
      <c r="A8" s="10"/>
      <c r="B8" s="10"/>
      <c r="C8" s="11" t="s">
        <v>10</v>
      </c>
      <c r="D8" s="18"/>
      <c r="E8" s="18"/>
      <c r="F8" s="19"/>
      <c r="G8" s="19"/>
      <c r="H8" s="19">
        <f>D7*0.15</f>
        <v>544.32</v>
      </c>
      <c r="I8" s="19">
        <f>E7*0.15</f>
        <v>933.858</v>
      </c>
      <c r="J8" s="18"/>
      <c r="K8" s="18"/>
    </row>
    <row r="9" spans="1:11" ht="12.75">
      <c r="A9" s="11"/>
      <c r="B9" s="11"/>
      <c r="C9" s="30"/>
      <c r="D9" s="31"/>
      <c r="E9" s="31"/>
      <c r="F9" s="31"/>
      <c r="G9" s="31"/>
      <c r="H9" s="31"/>
      <c r="I9" s="31"/>
      <c r="J9" s="31"/>
      <c r="K9" s="31"/>
    </row>
    <row r="10" spans="1:11" ht="12.75">
      <c r="A10" s="8"/>
      <c r="B10" s="8" t="s">
        <v>21</v>
      </c>
      <c r="C10" s="8" t="s">
        <v>11</v>
      </c>
      <c r="D10" s="20"/>
      <c r="E10" s="20"/>
      <c r="F10" s="20"/>
      <c r="G10" s="20"/>
      <c r="H10" s="20">
        <v>3300</v>
      </c>
      <c r="I10" s="20"/>
      <c r="J10" s="20"/>
      <c r="K10" s="20"/>
    </row>
    <row r="11" spans="1:11" ht="12.75">
      <c r="A11" s="8"/>
      <c r="B11" s="8"/>
      <c r="C11" s="8" t="s">
        <v>13</v>
      </c>
      <c r="D11" s="20"/>
      <c r="E11" s="20"/>
      <c r="F11" s="20"/>
      <c r="G11" s="20"/>
      <c r="H11" s="20"/>
      <c r="I11" s="20"/>
      <c r="J11" s="20"/>
      <c r="K11" s="20"/>
    </row>
    <row r="12" spans="1:11" ht="12.75">
      <c r="A12" s="8"/>
      <c r="B12" s="12"/>
      <c r="C12" s="8" t="s">
        <v>14</v>
      </c>
      <c r="D12" s="20"/>
      <c r="E12" s="20"/>
      <c r="F12" s="20"/>
      <c r="G12" s="20"/>
      <c r="H12" s="20"/>
      <c r="I12" s="20"/>
      <c r="J12" s="20"/>
      <c r="K12" s="20"/>
    </row>
    <row r="13" spans="1:11" ht="12.75">
      <c r="A13" s="8"/>
      <c r="B13" s="8"/>
      <c r="C13" s="8" t="s">
        <v>18</v>
      </c>
      <c r="D13" s="20"/>
      <c r="E13" s="20"/>
      <c r="F13" s="20"/>
      <c r="G13" s="20"/>
      <c r="H13" s="20">
        <v>62.36</v>
      </c>
      <c r="I13" s="20"/>
      <c r="J13" s="20"/>
      <c r="K13" s="20"/>
    </row>
    <row r="14" spans="1:11" ht="12.75">
      <c r="A14" s="8"/>
      <c r="B14" s="8"/>
      <c r="C14" s="8" t="s">
        <v>22</v>
      </c>
      <c r="D14" s="20"/>
      <c r="E14" s="20"/>
      <c r="F14" s="20"/>
      <c r="G14" s="20"/>
      <c r="H14" s="20"/>
      <c r="I14" s="20"/>
      <c r="J14" s="20"/>
      <c r="K14" s="20"/>
    </row>
    <row r="15" spans="1:11" ht="12.75">
      <c r="A15" s="8"/>
      <c r="B15" s="8"/>
      <c r="C15" s="8" t="s">
        <v>23</v>
      </c>
      <c r="D15" s="20"/>
      <c r="E15" s="20"/>
      <c r="F15" s="20"/>
      <c r="G15" s="20"/>
      <c r="H15" s="20">
        <v>2408</v>
      </c>
      <c r="I15" s="20"/>
      <c r="J15" s="20"/>
      <c r="K15" s="20"/>
    </row>
    <row r="16" spans="1:11" ht="12.75">
      <c r="A16" s="8"/>
      <c r="B16" s="6" t="s">
        <v>24</v>
      </c>
      <c r="C16" s="6" t="s">
        <v>25</v>
      </c>
      <c r="D16" s="20"/>
      <c r="E16" s="21"/>
      <c r="F16" s="20"/>
      <c r="G16" s="21"/>
      <c r="H16" s="20"/>
      <c r="I16" s="21">
        <v>970</v>
      </c>
      <c r="J16" s="20"/>
      <c r="K16" s="21"/>
    </row>
    <row r="17" spans="1:11" ht="12.75">
      <c r="A17" s="8"/>
      <c r="B17" s="6"/>
      <c r="C17" s="6" t="s">
        <v>15</v>
      </c>
      <c r="D17" s="20"/>
      <c r="E17" s="21"/>
      <c r="F17" s="20"/>
      <c r="G17" s="21"/>
      <c r="H17" s="20">
        <v>98.55</v>
      </c>
      <c r="I17" s="21"/>
      <c r="J17" s="20"/>
      <c r="K17" s="21"/>
    </row>
    <row r="18" spans="1:11" ht="12.75">
      <c r="A18" s="13"/>
      <c r="B18" s="13"/>
      <c r="C18" s="13" t="s">
        <v>12</v>
      </c>
      <c r="D18" s="22"/>
      <c r="E18" s="22"/>
      <c r="F18" s="22"/>
      <c r="G18" s="22"/>
      <c r="H18" s="22">
        <f>SUM(H8:H17)</f>
        <v>6413.2300000000005</v>
      </c>
      <c r="I18" s="23">
        <f>SUM(I8:I17)</f>
        <v>1903.858</v>
      </c>
      <c r="J18" s="22">
        <f>J7</f>
        <v>-2784.4300000000003</v>
      </c>
      <c r="K18" s="22">
        <f>K7</f>
        <v>4321.862</v>
      </c>
    </row>
    <row r="19" spans="4:11" ht="12.75">
      <c r="D19" s="27">
        <f>D7+E7</f>
        <v>9854.52</v>
      </c>
      <c r="E19" s="27"/>
      <c r="F19" s="27">
        <f>F7+G7</f>
        <v>9854.52</v>
      </c>
      <c r="G19" s="27"/>
      <c r="H19" s="25">
        <f>H18+I18</f>
        <v>8317.088</v>
      </c>
      <c r="I19" s="26"/>
      <c r="J19" s="27">
        <f>J18+K18</f>
        <v>1537.4319999999998</v>
      </c>
      <c r="K19" s="27"/>
    </row>
    <row r="20" spans="4:11" ht="12.75">
      <c r="D20" s="24"/>
      <c r="E20" s="24"/>
      <c r="F20" s="24"/>
      <c r="G20" s="24"/>
      <c r="H20" s="24"/>
      <c r="I20" s="24"/>
      <c r="J20" s="16">
        <f>J4+J18</f>
        <v>-4857.26</v>
      </c>
      <c r="K20" s="16">
        <f>K4+K18</f>
        <v>13654.862000000001</v>
      </c>
    </row>
    <row r="21" spans="4:11" ht="12.75" customHeight="1">
      <c r="D21" s="24"/>
      <c r="E21" s="24"/>
      <c r="F21" s="24"/>
      <c r="G21" s="24"/>
      <c r="H21" s="24"/>
      <c r="I21" s="24"/>
      <c r="J21" s="27">
        <f>J20+K20</f>
        <v>8797.602</v>
      </c>
      <c r="K21" s="27"/>
    </row>
  </sheetData>
  <sheetProtection/>
  <mergeCells count="8">
    <mergeCell ref="H19:I19"/>
    <mergeCell ref="J19:K19"/>
    <mergeCell ref="J21:K21"/>
    <mergeCell ref="A1:K1"/>
    <mergeCell ref="A3:K3"/>
    <mergeCell ref="C4:I4"/>
    <mergeCell ref="D19:E19"/>
    <mergeCell ref="F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2013-04-05T08:18:56Z</dcterms:modified>
  <cp:category/>
  <cp:version/>
  <cp:contentType/>
  <cp:contentStatus/>
</cp:coreProperties>
</file>