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Ф.Попова,2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<sst xmlns="http://schemas.openxmlformats.org/spreadsheetml/2006/main" count="364" uniqueCount="146">
  <si>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</si>
  <si>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</si>
  <si>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</si>
  <si>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</si>
  <si>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</si>
  <si>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</si>
  <si>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</si>
  <si>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</si>
  <si>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</si>
  <si>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</si>
  <si>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</si>
  <si>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</si>
  <si>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</si>
  <si>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</si>
  <si>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</si>
  <si>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</si>
  <si>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</si>
  <si>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</si>
  <si>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</si>
  <si>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</si>
  <si>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</si>
  <si>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</si>
  <si>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</si>
  <si>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</si>
  <si>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</si>
  <si>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</si>
  <si>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</si>
  <si>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</si>
  <si>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</si>
  <si>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</si>
  <si>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</si>
  <si>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</si>
  <si>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</si>
  <si>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</si>
  <si>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</si>
  <si>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</si>
  <si>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</si>
  <si>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</si>
  <si>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</si>
  <si>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</si>
  <si>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</si>
  <si>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</si>
  <si>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</si>
  <si>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</si>
  <si>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</si>
  <si>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</si>
  <si>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</si>
  <si>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</si>
  <si>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</si>
  <si>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</si>
  <si>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</si>
  <si>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</si>
  <si>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</si>
  <si>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</si>
  <si>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</si>
  <si>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</si>
  <si>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</si>
  <si>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</si>
  <si>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</si>
  <si>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</si>
  <si>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</si>
  <si>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</si>
  <si>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</si>
  <si>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</si>
  <si>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</si>
  <si>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</si>
  <si>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</si>
  <si>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</si>
  <si>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</si>
  <si>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</si>
  <si>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</si>
  <si>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</si>
  <si>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</si>
  <si>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</si>
  <si>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</si>
  <si>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</si>
  <si>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</si>
  <si>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</si>
  <si>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</si>
  <si>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</si>
  <si>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</si>
  <si>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</si>
  <si>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</si>
  <si>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</si>
  <si>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</si>
  <si>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</si>
  <si>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</si>
  <si>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</si>
  <si>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</si>
  <si>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</si>
  <si>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</si>
  <si>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</si>
  <si>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</si>
  <si>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</si>
  <si>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</si>
  <si>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</si>
  <si>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</si>
  <si>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</si>
  <si>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</si>
  <si>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</si>
  <si>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</si>
  <si>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</si>
  <si>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</si>
  <si>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</si>
  <si>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</si>
  <si>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</si>
  <si>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</si>
  <si>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</si>
  <si>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</si>
  <si>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</si>
  <si>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</si>
  <si>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</si>
  <si>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</si>
  <si>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</si>
  <si>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</si>
  <si>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</si>
  <si>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</si>
  <si>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</si>
  <si>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</si>
  <si>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</si>
  <si>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</si>
  <si>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</si>
  <si>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</si>
  <si>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</si>
  <si>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</si>
  <si>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</si>
  <si>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</si>
  <si>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</si>
  <si>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</si>
  <si>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</si>
  <si>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Чистка каналов печных труб; осмотр чердачного помещения</t>
  </si>
  <si>
    <t>Уборка придомовой территории</t>
  </si>
  <si>
    <t>5.1</t>
  </si>
  <si>
    <t>Ежегодно</t>
  </si>
  <si>
    <t>по адресу:  г. Великий Устюг, ул. Ф.Попова, д.2</t>
  </si>
  <si>
    <t>Обследование территории около МКД</t>
  </si>
  <si>
    <t>Расходные материалы (дез средства для обработки мест общего пользования)</t>
  </si>
  <si>
    <t>1.2</t>
  </si>
  <si>
    <t>1.3</t>
  </si>
  <si>
    <t>1.4</t>
  </si>
  <si>
    <t>Покраска газовой трубы</t>
  </si>
  <si>
    <t>Ремонт входных дверей</t>
  </si>
  <si>
    <t>5.3</t>
  </si>
  <si>
    <t>Судебные расходы</t>
  </si>
  <si>
    <t>Ремонтные работы МУП Водоканал (устранение течи перед водосчетчиком)</t>
  </si>
  <si>
    <t>электромонтажные работы (в т.ч. замена светильников в подъездах №1,2)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</si>
</sst>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7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PageLayoutView="0" workbookViewId="0" topLeftCell="A83">
      <selection activeCell="E88" sqref="E88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5" t="s">
        <v>112</v>
      </c>
      <c r="B1" s="65"/>
      <c r="C1" s="65"/>
      <c r="D1" s="65"/>
      <c r="E1" s="65"/>
    </row>
    <row r="2" spans="1:5" ht="27.75" customHeight="1">
      <c r="A2" s="54" t="s">
        <v>113</v>
      </c>
      <c r="B2" s="54"/>
      <c r="C2" s="54"/>
      <c r="D2" s="54"/>
      <c r="E2" s="54"/>
    </row>
    <row r="3" spans="1:5" ht="18" customHeight="1">
      <c r="A3" s="66" t="s">
        <v>134</v>
      </c>
      <c r="B3" s="67"/>
      <c r="C3" s="67"/>
      <c r="D3" s="67"/>
      <c r="E3" s="67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0"/>
      <c r="D5" s="4" t="s">
        <v>1</v>
      </c>
      <c r="E5" s="9">
        <v>44235</v>
      </c>
    </row>
    <row r="6" spans="1:5" ht="15">
      <c r="A6" s="3">
        <v>2</v>
      </c>
      <c r="B6" s="55" t="s">
        <v>38</v>
      </c>
      <c r="C6" s="50"/>
      <c r="D6" s="4" t="s">
        <v>1</v>
      </c>
      <c r="E6" s="9">
        <v>44197</v>
      </c>
    </row>
    <row r="7" spans="1:5" ht="15">
      <c r="A7" s="3">
        <v>3</v>
      </c>
      <c r="B7" s="55" t="s">
        <v>39</v>
      </c>
      <c r="C7" s="50"/>
      <c r="D7" s="4" t="s">
        <v>1</v>
      </c>
      <c r="E7" s="9">
        <v>44561</v>
      </c>
    </row>
    <row r="8" spans="1:5" ht="27.75" customHeight="1">
      <c r="A8" s="62" t="s">
        <v>40</v>
      </c>
      <c r="B8" s="62"/>
      <c r="C8" s="62"/>
      <c r="D8" s="62"/>
      <c r="E8" s="62"/>
    </row>
    <row r="9" spans="1:5" ht="13.5" customHeight="1">
      <c r="A9" s="3">
        <v>4</v>
      </c>
      <c r="B9" s="58" t="s">
        <v>42</v>
      </c>
      <c r="C9" s="50"/>
      <c r="D9" s="5" t="s">
        <v>6</v>
      </c>
      <c r="E9" s="10">
        <v>235.08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69">
        <v>36240.83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78442.83</v>
      </c>
    </row>
    <row r="12" spans="1:5" ht="29.25" customHeight="1">
      <c r="A12" s="3">
        <f t="shared" si="0"/>
        <v>7</v>
      </c>
      <c r="B12" s="58" t="s">
        <v>44</v>
      </c>
      <c r="C12" s="50"/>
      <c r="D12" s="5" t="s">
        <v>6</v>
      </c>
      <c r="E12" s="22">
        <f>SUM(E13:E15)</f>
        <v>57744.600000000006</v>
      </c>
    </row>
    <row r="13" spans="1:5" ht="15">
      <c r="A13" s="3">
        <f t="shared" si="0"/>
        <v>8</v>
      </c>
      <c r="B13" s="53" t="s">
        <v>45</v>
      </c>
      <c r="C13" s="50"/>
      <c r="D13" s="5" t="s">
        <v>6</v>
      </c>
      <c r="E13" s="10">
        <v>49082.91</v>
      </c>
    </row>
    <row r="14" spans="1:5" ht="15">
      <c r="A14" s="3">
        <f t="shared" si="0"/>
        <v>9</v>
      </c>
      <c r="B14" s="53" t="s">
        <v>128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0"/>
      <c r="D15" s="5" t="s">
        <v>6</v>
      </c>
      <c r="E15" s="10">
        <v>8661.69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57476.18</v>
      </c>
    </row>
    <row r="17" spans="1:5" ht="15">
      <c r="A17" s="3">
        <f t="shared" si="0"/>
        <v>12</v>
      </c>
      <c r="B17" s="53" t="s">
        <v>47</v>
      </c>
      <c r="C17" s="50"/>
      <c r="D17" s="5" t="s">
        <v>6</v>
      </c>
      <c r="E17" s="10">
        <v>57476.18</v>
      </c>
    </row>
    <row r="18" spans="1:5" ht="15">
      <c r="A18" s="3">
        <f t="shared" si="0"/>
        <v>13</v>
      </c>
      <c r="B18" s="53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93717.01000000001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310.76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30">
        <f>E10+E16-E91</f>
        <v>37114.710000000014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78786.93</v>
      </c>
    </row>
    <row r="26" spans="1:5" ht="28.5" customHeight="1">
      <c r="A26" s="37" t="s">
        <v>57</v>
      </c>
      <c r="B26" s="37"/>
      <c r="C26" s="37"/>
      <c r="D26" s="37"/>
      <c r="E26" s="37"/>
    </row>
    <row r="27" spans="1:5" ht="15">
      <c r="A27" s="1" t="s">
        <v>56</v>
      </c>
      <c r="B27" s="51" t="s">
        <v>53</v>
      </c>
      <c r="C27" s="50"/>
      <c r="D27" s="6" t="s">
        <v>1</v>
      </c>
      <c r="E27" s="8" t="s">
        <v>54</v>
      </c>
    </row>
    <row r="28" spans="1:5" ht="15">
      <c r="A28" s="1"/>
      <c r="B28" s="52" t="s">
        <v>55</v>
      </c>
      <c r="C28" s="50"/>
      <c r="D28" s="11" t="s">
        <v>6</v>
      </c>
      <c r="E28" s="12">
        <f>E32+E35+E38+E41</f>
        <v>30754.85</v>
      </c>
    </row>
    <row r="29" spans="1:5" ht="36.75" customHeight="1">
      <c r="A29" s="41" t="s">
        <v>58</v>
      </c>
      <c r="B29" s="42"/>
      <c r="C29" s="42"/>
      <c r="D29" s="42"/>
      <c r="E29" s="43"/>
    </row>
    <row r="30" spans="1:5" ht="30.75" customHeight="1">
      <c r="A30" s="34"/>
      <c r="B30" s="31" t="s">
        <v>59</v>
      </c>
      <c r="C30" s="18" t="s">
        <v>60</v>
      </c>
      <c r="D30" s="11"/>
      <c r="E30" s="16" t="s">
        <v>140</v>
      </c>
    </row>
    <row r="31" spans="1:5" ht="15" customHeight="1">
      <c r="A31" s="35"/>
      <c r="B31" s="32"/>
      <c r="C31" s="7" t="s">
        <v>61</v>
      </c>
      <c r="D31" s="11"/>
      <c r="E31" s="29" t="s">
        <v>7</v>
      </c>
    </row>
    <row r="32" spans="1:5" ht="15" customHeight="1">
      <c r="A32" s="35"/>
      <c r="B32" s="33"/>
      <c r="C32" s="7" t="s">
        <v>55</v>
      </c>
      <c r="D32" s="11" t="s">
        <v>6</v>
      </c>
      <c r="E32" s="12">
        <v>9361.44</v>
      </c>
    </row>
    <row r="33" spans="1:5" ht="30.75" customHeight="1">
      <c r="A33" s="35"/>
      <c r="B33" s="31" t="s">
        <v>137</v>
      </c>
      <c r="C33" s="18" t="s">
        <v>60</v>
      </c>
      <c r="D33" s="11"/>
      <c r="E33" s="16" t="s">
        <v>141</v>
      </c>
    </row>
    <row r="34" spans="1:5" ht="15" customHeight="1">
      <c r="A34" s="35"/>
      <c r="B34" s="32"/>
      <c r="C34" s="7" t="s">
        <v>61</v>
      </c>
      <c r="D34" s="11"/>
      <c r="E34" s="29" t="s">
        <v>7</v>
      </c>
    </row>
    <row r="35" spans="1:5" ht="15" customHeight="1">
      <c r="A35" s="35"/>
      <c r="B35" s="33"/>
      <c r="C35" s="7" t="s">
        <v>55</v>
      </c>
      <c r="D35" s="11" t="s">
        <v>6</v>
      </c>
      <c r="E35" s="12">
        <v>11775.41</v>
      </c>
    </row>
    <row r="36" spans="1:5" ht="45" customHeight="1">
      <c r="A36" s="35"/>
      <c r="B36" s="31" t="s">
        <v>138</v>
      </c>
      <c r="C36" s="18" t="s">
        <v>60</v>
      </c>
      <c r="D36" s="11"/>
      <c r="E36" s="16" t="s">
        <v>144</v>
      </c>
    </row>
    <row r="37" spans="1:5" ht="15" customHeight="1">
      <c r="A37" s="35"/>
      <c r="B37" s="32"/>
      <c r="C37" s="7" t="s">
        <v>61</v>
      </c>
      <c r="D37" s="11"/>
      <c r="E37" s="29" t="s">
        <v>7</v>
      </c>
    </row>
    <row r="38" spans="1:5" ht="15" customHeight="1">
      <c r="A38" s="35"/>
      <c r="B38" s="33"/>
      <c r="C38" s="7" t="s">
        <v>55</v>
      </c>
      <c r="D38" s="11" t="s">
        <v>6</v>
      </c>
      <c r="E38" s="12">
        <v>2100</v>
      </c>
    </row>
    <row r="39" spans="1:5" ht="47.25" customHeight="1">
      <c r="A39" s="35"/>
      <c r="B39" s="31" t="s">
        <v>139</v>
      </c>
      <c r="C39" s="18" t="s">
        <v>60</v>
      </c>
      <c r="D39" s="11"/>
      <c r="E39" s="16" t="s">
        <v>145</v>
      </c>
    </row>
    <row r="40" spans="1:5" ht="15" customHeight="1">
      <c r="A40" s="35"/>
      <c r="B40" s="32"/>
      <c r="C40" s="7" t="s">
        <v>61</v>
      </c>
      <c r="D40" s="11"/>
      <c r="E40" s="29" t="s">
        <v>7</v>
      </c>
    </row>
    <row r="41" spans="1:5" ht="15" customHeight="1">
      <c r="A41" s="36"/>
      <c r="B41" s="33"/>
      <c r="C41" s="7" t="s">
        <v>55</v>
      </c>
      <c r="D41" s="11" t="s">
        <v>6</v>
      </c>
      <c r="E41" s="12">
        <v>7518</v>
      </c>
    </row>
    <row r="42" spans="1:5" ht="31.5" customHeight="1">
      <c r="A42" s="37" t="s">
        <v>80</v>
      </c>
      <c r="B42" s="37"/>
      <c r="C42" s="37"/>
      <c r="D42" s="37"/>
      <c r="E42" s="37"/>
    </row>
    <row r="43" spans="1:5" ht="105">
      <c r="A43" s="13" t="s">
        <v>62</v>
      </c>
      <c r="B43" s="15"/>
      <c r="C43" s="15" t="s">
        <v>53</v>
      </c>
      <c r="D43" s="14" t="s">
        <v>1</v>
      </c>
      <c r="E43" s="17" t="s">
        <v>120</v>
      </c>
    </row>
    <row r="44" spans="1:5" ht="15">
      <c r="A44" s="1"/>
      <c r="B44" s="1"/>
      <c r="C44" s="7" t="s">
        <v>55</v>
      </c>
      <c r="D44" s="11" t="s">
        <v>6</v>
      </c>
      <c r="E44" s="12">
        <f>E48+E51+E54</f>
        <v>10200</v>
      </c>
    </row>
    <row r="45" spans="1:5" ht="34.5" customHeight="1">
      <c r="A45" s="41" t="s">
        <v>58</v>
      </c>
      <c r="B45" s="42"/>
      <c r="C45" s="42"/>
      <c r="D45" s="42"/>
      <c r="E45" s="43"/>
    </row>
    <row r="46" spans="1:5" ht="45">
      <c r="A46" s="34"/>
      <c r="B46" s="31" t="s">
        <v>63</v>
      </c>
      <c r="C46" s="18" t="s">
        <v>60</v>
      </c>
      <c r="D46" s="14" t="s">
        <v>1</v>
      </c>
      <c r="E46" s="16" t="s">
        <v>130</v>
      </c>
    </row>
    <row r="47" spans="1:5" ht="15">
      <c r="A47" s="35"/>
      <c r="B47" s="32"/>
      <c r="C47" s="7" t="s">
        <v>61</v>
      </c>
      <c r="D47" s="11"/>
      <c r="E47" s="27" t="s">
        <v>133</v>
      </c>
    </row>
    <row r="48" spans="1:5" ht="15">
      <c r="A48" s="35"/>
      <c r="B48" s="33"/>
      <c r="C48" s="7" t="s">
        <v>55</v>
      </c>
      <c r="D48" s="11" t="s">
        <v>6</v>
      </c>
      <c r="E48" s="12">
        <v>0</v>
      </c>
    </row>
    <row r="49" spans="1:5" ht="30">
      <c r="A49" s="35"/>
      <c r="B49" s="31" t="s">
        <v>64</v>
      </c>
      <c r="C49" s="7" t="s">
        <v>60</v>
      </c>
      <c r="D49" s="14" t="s">
        <v>1</v>
      </c>
      <c r="E49" s="16" t="s">
        <v>66</v>
      </c>
    </row>
    <row r="50" spans="1:5" ht="15">
      <c r="A50" s="35"/>
      <c r="B50" s="32"/>
      <c r="C50" s="7" t="s">
        <v>61</v>
      </c>
      <c r="D50" s="11"/>
      <c r="E50" s="17" t="s">
        <v>65</v>
      </c>
    </row>
    <row r="51" spans="1:5" ht="15">
      <c r="A51" s="35"/>
      <c r="B51" s="33"/>
      <c r="C51" s="7" t="s">
        <v>55</v>
      </c>
      <c r="D51" s="11" t="s">
        <v>6</v>
      </c>
      <c r="E51" s="12">
        <v>9600</v>
      </c>
    </row>
    <row r="52" spans="1:5" ht="30">
      <c r="A52" s="35"/>
      <c r="B52" s="31" t="s">
        <v>67</v>
      </c>
      <c r="C52" s="7" t="s">
        <v>60</v>
      </c>
      <c r="D52" s="14" t="s">
        <v>1</v>
      </c>
      <c r="E52" s="16" t="s">
        <v>121</v>
      </c>
    </row>
    <row r="53" spans="1:5" ht="15">
      <c r="A53" s="35"/>
      <c r="B53" s="32"/>
      <c r="C53" s="7" t="s">
        <v>61</v>
      </c>
      <c r="D53" s="11"/>
      <c r="E53" s="17" t="s">
        <v>126</v>
      </c>
    </row>
    <row r="54" spans="1:5" ht="15">
      <c r="A54" s="36"/>
      <c r="B54" s="33"/>
      <c r="C54" s="7" t="s">
        <v>55</v>
      </c>
      <c r="D54" s="11" t="s">
        <v>6</v>
      </c>
      <c r="E54" s="12">
        <v>600</v>
      </c>
    </row>
    <row r="55" spans="1:5" ht="30" customHeight="1">
      <c r="A55" s="37" t="s">
        <v>80</v>
      </c>
      <c r="B55" s="37"/>
      <c r="C55" s="37"/>
      <c r="D55" s="37"/>
      <c r="E55" s="37"/>
    </row>
    <row r="56" spans="1:5" ht="45">
      <c r="A56" s="13" t="s">
        <v>68</v>
      </c>
      <c r="B56" s="15"/>
      <c r="C56" s="15" t="s">
        <v>53</v>
      </c>
      <c r="D56" s="14" t="s">
        <v>1</v>
      </c>
      <c r="E56" s="17" t="s">
        <v>69</v>
      </c>
    </row>
    <row r="57" spans="1:5" ht="15">
      <c r="A57" s="1"/>
      <c r="B57" s="1"/>
      <c r="C57" s="7" t="s">
        <v>55</v>
      </c>
      <c r="D57" s="11" t="s">
        <v>6</v>
      </c>
      <c r="E57" s="12">
        <f>E61+E64</f>
        <v>0</v>
      </c>
    </row>
    <row r="58" spans="1:5" ht="34.5" customHeight="1">
      <c r="A58" s="41" t="s">
        <v>58</v>
      </c>
      <c r="B58" s="42"/>
      <c r="C58" s="42"/>
      <c r="D58" s="42"/>
      <c r="E58" s="43"/>
    </row>
    <row r="59" spans="1:5" ht="30">
      <c r="A59" s="34"/>
      <c r="B59" s="31" t="s">
        <v>70</v>
      </c>
      <c r="C59" s="7" t="s">
        <v>60</v>
      </c>
      <c r="D59" s="14" t="s">
        <v>1</v>
      </c>
      <c r="E59" s="16" t="s">
        <v>131</v>
      </c>
    </row>
    <row r="60" spans="1:5" ht="15">
      <c r="A60" s="35"/>
      <c r="B60" s="32"/>
      <c r="C60" s="7" t="s">
        <v>61</v>
      </c>
      <c r="D60" s="11"/>
      <c r="E60" s="25" t="s">
        <v>65</v>
      </c>
    </row>
    <row r="61" spans="1:5" ht="15">
      <c r="A61" s="35"/>
      <c r="B61" s="33"/>
      <c r="C61" s="7" t="s">
        <v>55</v>
      </c>
      <c r="D61" s="11" t="s">
        <v>6</v>
      </c>
      <c r="E61" s="12">
        <v>0</v>
      </c>
    </row>
    <row r="62" spans="1:5" ht="30">
      <c r="A62" s="35"/>
      <c r="B62" s="31" t="s">
        <v>72</v>
      </c>
      <c r="C62" s="18" t="s">
        <v>60</v>
      </c>
      <c r="D62" s="14" t="s">
        <v>1</v>
      </c>
      <c r="E62" s="16" t="s">
        <v>135</v>
      </c>
    </row>
    <row r="63" spans="1:5" ht="15">
      <c r="A63" s="35"/>
      <c r="B63" s="47"/>
      <c r="C63" s="7" t="s">
        <v>61</v>
      </c>
      <c r="D63" s="11"/>
      <c r="E63" s="23" t="s">
        <v>7</v>
      </c>
    </row>
    <row r="64" spans="1:5" ht="15">
      <c r="A64" s="36"/>
      <c r="B64" s="48"/>
      <c r="C64" s="7" t="s">
        <v>55</v>
      </c>
      <c r="D64" s="11" t="s">
        <v>6</v>
      </c>
      <c r="E64" s="12">
        <v>0</v>
      </c>
    </row>
    <row r="65" spans="1:5" ht="31.5" customHeight="1">
      <c r="A65" s="37" t="s">
        <v>80</v>
      </c>
      <c r="B65" s="37"/>
      <c r="C65" s="37"/>
      <c r="D65" s="37"/>
      <c r="E65" s="37"/>
    </row>
    <row r="66" spans="1:5" ht="45">
      <c r="A66" s="13" t="s">
        <v>71</v>
      </c>
      <c r="B66" s="15"/>
      <c r="C66" s="15" t="s">
        <v>53</v>
      </c>
      <c r="D66" s="14" t="s">
        <v>1</v>
      </c>
      <c r="E66" s="17" t="s">
        <v>122</v>
      </c>
    </row>
    <row r="67" spans="1:5" ht="15">
      <c r="A67" s="1"/>
      <c r="B67" s="1"/>
      <c r="C67" s="7" t="s">
        <v>55</v>
      </c>
      <c r="D67" s="11" t="s">
        <v>6</v>
      </c>
      <c r="E67" s="12">
        <f>E71+E77+E74</f>
        <v>795.92</v>
      </c>
    </row>
    <row r="68" spans="1:5" ht="33" customHeight="1">
      <c r="A68" s="41" t="s">
        <v>58</v>
      </c>
      <c r="B68" s="42"/>
      <c r="C68" s="42"/>
      <c r="D68" s="42"/>
      <c r="E68" s="43"/>
    </row>
    <row r="69" spans="1:5" ht="30">
      <c r="A69" s="35"/>
      <c r="B69" s="31" t="s">
        <v>73</v>
      </c>
      <c r="C69" s="7" t="s">
        <v>60</v>
      </c>
      <c r="D69" s="14" t="s">
        <v>1</v>
      </c>
      <c r="E69" s="16" t="s">
        <v>75</v>
      </c>
    </row>
    <row r="70" spans="1:5" ht="15">
      <c r="A70" s="35"/>
      <c r="B70" s="32"/>
      <c r="C70" s="7" t="s">
        <v>61</v>
      </c>
      <c r="D70" s="11"/>
      <c r="E70" s="8" t="s">
        <v>31</v>
      </c>
    </row>
    <row r="71" spans="1:5" ht="15">
      <c r="A71" s="35"/>
      <c r="B71" s="33"/>
      <c r="C71" s="7" t="s">
        <v>55</v>
      </c>
      <c r="D71" s="11" t="s">
        <v>6</v>
      </c>
      <c r="E71" s="12">
        <v>745.92</v>
      </c>
    </row>
    <row r="72" spans="1:5" ht="30">
      <c r="A72" s="35"/>
      <c r="B72" s="31" t="s">
        <v>74</v>
      </c>
      <c r="C72" s="18" t="s">
        <v>60</v>
      </c>
      <c r="D72" s="14" t="s">
        <v>1</v>
      </c>
      <c r="E72" s="16" t="s">
        <v>127</v>
      </c>
    </row>
    <row r="73" spans="1:5" ht="15">
      <c r="A73" s="35"/>
      <c r="B73" s="32"/>
      <c r="C73" s="7" t="s">
        <v>61</v>
      </c>
      <c r="D73" s="11"/>
      <c r="E73" s="24" t="s">
        <v>7</v>
      </c>
    </row>
    <row r="74" spans="1:5" ht="15">
      <c r="A74" s="35"/>
      <c r="B74" s="33"/>
      <c r="C74" s="7" t="s">
        <v>55</v>
      </c>
      <c r="D74" s="11" t="s">
        <v>6</v>
      </c>
      <c r="E74" s="12">
        <v>0</v>
      </c>
    </row>
    <row r="75" spans="1:5" ht="45">
      <c r="A75" s="35"/>
      <c r="B75" s="31" t="s">
        <v>129</v>
      </c>
      <c r="C75" s="18" t="s">
        <v>60</v>
      </c>
      <c r="D75" s="14" t="s">
        <v>1</v>
      </c>
      <c r="E75" s="16" t="s">
        <v>136</v>
      </c>
    </row>
    <row r="76" spans="1:5" ht="15">
      <c r="A76" s="35"/>
      <c r="B76" s="32"/>
      <c r="C76" s="7" t="s">
        <v>61</v>
      </c>
      <c r="D76" s="11"/>
      <c r="E76" s="23" t="s">
        <v>7</v>
      </c>
    </row>
    <row r="77" spans="1:5" ht="15">
      <c r="A77" s="35"/>
      <c r="B77" s="33"/>
      <c r="C77" s="7" t="s">
        <v>55</v>
      </c>
      <c r="D77" s="11" t="s">
        <v>6</v>
      </c>
      <c r="E77" s="12">
        <v>50</v>
      </c>
    </row>
    <row r="78" spans="1:5" ht="28.5" customHeight="1">
      <c r="A78" s="37" t="s">
        <v>80</v>
      </c>
      <c r="B78" s="37"/>
      <c r="C78" s="37"/>
      <c r="D78" s="37"/>
      <c r="E78" s="37"/>
    </row>
    <row r="79" spans="1:5" ht="30">
      <c r="A79" s="13" t="s">
        <v>76</v>
      </c>
      <c r="B79" s="15"/>
      <c r="C79" s="15" t="s">
        <v>53</v>
      </c>
      <c r="D79" s="14" t="s">
        <v>1</v>
      </c>
      <c r="E79" s="17" t="s">
        <v>77</v>
      </c>
    </row>
    <row r="80" spans="1:5" ht="15">
      <c r="A80" s="1"/>
      <c r="B80" s="1"/>
      <c r="C80" s="7" t="s">
        <v>55</v>
      </c>
      <c r="D80" s="11" t="s">
        <v>6</v>
      </c>
      <c r="E80" s="12">
        <f>E84+E90+E87</f>
        <v>14851.53</v>
      </c>
    </row>
    <row r="81" spans="1:5" ht="32.25" customHeight="1">
      <c r="A81" s="41" t="s">
        <v>58</v>
      </c>
      <c r="B81" s="42"/>
      <c r="C81" s="42"/>
      <c r="D81" s="42"/>
      <c r="E81" s="43"/>
    </row>
    <row r="82" spans="1:5" ht="213" customHeight="1">
      <c r="A82" s="35"/>
      <c r="B82" s="31" t="s">
        <v>132</v>
      </c>
      <c r="C82" s="18" t="s">
        <v>60</v>
      </c>
      <c r="D82" s="14" t="s">
        <v>1</v>
      </c>
      <c r="E82" s="16" t="s">
        <v>79</v>
      </c>
    </row>
    <row r="83" spans="1:5" ht="15">
      <c r="A83" s="35"/>
      <c r="B83" s="32"/>
      <c r="C83" s="7" t="s">
        <v>61</v>
      </c>
      <c r="D83" s="11"/>
      <c r="E83" s="8" t="s">
        <v>78</v>
      </c>
    </row>
    <row r="84" spans="1:5" ht="15">
      <c r="A84" s="35"/>
      <c r="B84" s="33"/>
      <c r="C84" s="7" t="s">
        <v>55</v>
      </c>
      <c r="D84" s="11" t="s">
        <v>6</v>
      </c>
      <c r="E84" s="12">
        <v>8661.69</v>
      </c>
    </row>
    <row r="85" spans="1:5" ht="30">
      <c r="A85" s="35"/>
      <c r="B85" s="31" t="s">
        <v>125</v>
      </c>
      <c r="C85" s="18" t="s">
        <v>60</v>
      </c>
      <c r="D85" s="14" t="s">
        <v>1</v>
      </c>
      <c r="E85" s="16" t="s">
        <v>143</v>
      </c>
    </row>
    <row r="86" spans="1:5" ht="15">
      <c r="A86" s="35"/>
      <c r="B86" s="32"/>
      <c r="C86" s="7" t="s">
        <v>61</v>
      </c>
      <c r="D86" s="11"/>
      <c r="E86" s="29" t="s">
        <v>7</v>
      </c>
    </row>
    <row r="87" spans="1:5" ht="15">
      <c r="A87" s="35"/>
      <c r="B87" s="33"/>
      <c r="C87" s="7" t="s">
        <v>55</v>
      </c>
      <c r="D87" s="11" t="s">
        <v>6</v>
      </c>
      <c r="E87" s="12">
        <v>5565.08</v>
      </c>
    </row>
    <row r="88" spans="1:5" ht="45">
      <c r="A88" s="35"/>
      <c r="B88" s="31" t="s">
        <v>142</v>
      </c>
      <c r="C88" s="18" t="s">
        <v>60</v>
      </c>
      <c r="D88" s="14" t="s">
        <v>1</v>
      </c>
      <c r="E88" s="16" t="s">
        <v>81</v>
      </c>
    </row>
    <row r="89" spans="1:5" ht="15">
      <c r="A89" s="35"/>
      <c r="B89" s="32"/>
      <c r="C89" s="7" t="s">
        <v>61</v>
      </c>
      <c r="D89" s="11"/>
      <c r="E89" s="28" t="s">
        <v>78</v>
      </c>
    </row>
    <row r="90" spans="1:5" ht="15">
      <c r="A90" s="35"/>
      <c r="B90" s="33"/>
      <c r="C90" s="7" t="s">
        <v>55</v>
      </c>
      <c r="D90" s="11" t="s">
        <v>6</v>
      </c>
      <c r="E90" s="12">
        <v>624.76</v>
      </c>
    </row>
    <row r="91" spans="1:5" ht="15">
      <c r="A91" s="1"/>
      <c r="B91" s="1"/>
      <c r="C91" s="7"/>
      <c r="D91" s="11"/>
      <c r="E91" s="26">
        <f>E28+E44+E57+E67+E80</f>
        <v>56602.299999999996</v>
      </c>
    </row>
    <row r="92" spans="1:5" ht="15">
      <c r="A92" s="38" t="s">
        <v>82</v>
      </c>
      <c r="B92" s="39"/>
      <c r="C92" s="39"/>
      <c r="D92" s="39"/>
      <c r="E92" s="40"/>
    </row>
    <row r="93" spans="1:5" ht="15">
      <c r="A93" s="3">
        <v>22</v>
      </c>
      <c r="B93" s="1"/>
      <c r="C93" s="7" t="s">
        <v>83</v>
      </c>
      <c r="D93" s="11" t="s">
        <v>33</v>
      </c>
      <c r="E93" s="19">
        <v>0</v>
      </c>
    </row>
    <row r="94" spans="1:5" ht="15">
      <c r="A94" s="3">
        <v>23</v>
      </c>
      <c r="B94" s="1"/>
      <c r="C94" s="7" t="s">
        <v>84</v>
      </c>
      <c r="D94" s="11" t="s">
        <v>33</v>
      </c>
      <c r="E94" s="19">
        <v>0</v>
      </c>
    </row>
    <row r="95" spans="1:5" ht="15">
      <c r="A95" s="3">
        <v>24</v>
      </c>
      <c r="B95" s="1"/>
      <c r="C95" s="7" t="s">
        <v>85</v>
      </c>
      <c r="D95" s="11" t="s">
        <v>33</v>
      </c>
      <c r="E95" s="19">
        <v>0</v>
      </c>
    </row>
    <row r="96" spans="1:5" ht="15">
      <c r="A96" s="3">
        <v>25</v>
      </c>
      <c r="B96" s="1"/>
      <c r="C96" s="7" t="s">
        <v>86</v>
      </c>
      <c r="D96" s="11" t="s">
        <v>6</v>
      </c>
      <c r="E96" s="12">
        <v>0</v>
      </c>
    </row>
    <row r="97" spans="1:5" ht="15">
      <c r="A97" s="44" t="s">
        <v>123</v>
      </c>
      <c r="B97" s="45"/>
      <c r="C97" s="45"/>
      <c r="D97" s="45"/>
      <c r="E97" s="46"/>
    </row>
    <row r="98" spans="1:5" ht="15">
      <c r="A98" s="3">
        <v>26</v>
      </c>
      <c r="B98" s="1"/>
      <c r="C98" s="7" t="s">
        <v>87</v>
      </c>
      <c r="D98" s="11" t="s">
        <v>6</v>
      </c>
      <c r="E98" s="12">
        <v>0</v>
      </c>
    </row>
    <row r="99" spans="1:5" ht="15">
      <c r="A99" s="3">
        <v>27</v>
      </c>
      <c r="B99" s="1"/>
      <c r="C99" s="7" t="s">
        <v>41</v>
      </c>
      <c r="D99" s="11" t="s">
        <v>6</v>
      </c>
      <c r="E99" s="12">
        <v>0</v>
      </c>
    </row>
    <row r="100" spans="1:5" ht="15">
      <c r="A100" s="3">
        <v>28</v>
      </c>
      <c r="B100" s="1"/>
      <c r="C100" s="7" t="s">
        <v>43</v>
      </c>
      <c r="D100" s="11" t="s">
        <v>6</v>
      </c>
      <c r="E100" s="12">
        <v>0</v>
      </c>
    </row>
    <row r="101" spans="1:5" ht="15">
      <c r="A101" s="3">
        <v>29</v>
      </c>
      <c r="B101" s="1"/>
      <c r="C101" s="7" t="s">
        <v>50</v>
      </c>
      <c r="D101" s="11" t="s">
        <v>6</v>
      </c>
      <c r="E101" s="12">
        <v>0</v>
      </c>
    </row>
    <row r="102" spans="1:5" ht="15">
      <c r="A102" s="3">
        <v>30</v>
      </c>
      <c r="B102" s="1"/>
      <c r="C102" s="7" t="s">
        <v>51</v>
      </c>
      <c r="D102" s="11" t="s">
        <v>6</v>
      </c>
      <c r="E102" s="12">
        <v>0</v>
      </c>
    </row>
    <row r="103" spans="1:5" ht="15">
      <c r="A103" s="3">
        <v>31</v>
      </c>
      <c r="B103" s="1"/>
      <c r="C103" s="7" t="s">
        <v>52</v>
      </c>
      <c r="D103" s="11" t="s">
        <v>6</v>
      </c>
      <c r="E103" s="12">
        <v>0</v>
      </c>
    </row>
    <row r="104" spans="1:5" ht="15">
      <c r="A104" s="44" t="s">
        <v>124</v>
      </c>
      <c r="B104" s="45"/>
      <c r="C104" s="45"/>
      <c r="D104" s="45"/>
      <c r="E104" s="46"/>
    </row>
    <row r="105" spans="1:5" ht="15">
      <c r="A105" s="3">
        <v>32</v>
      </c>
      <c r="B105" s="1"/>
      <c r="C105" s="7" t="s">
        <v>88</v>
      </c>
      <c r="D105" s="20" t="s">
        <v>1</v>
      </c>
      <c r="E105" s="12" t="s">
        <v>89</v>
      </c>
    </row>
    <row r="106" spans="1:5" ht="15">
      <c r="A106" s="3">
        <v>33</v>
      </c>
      <c r="B106" s="1"/>
      <c r="C106" s="7" t="s">
        <v>90</v>
      </c>
      <c r="D106" s="20" t="s">
        <v>1</v>
      </c>
      <c r="E106" s="12" t="s">
        <v>99</v>
      </c>
    </row>
    <row r="107" spans="1:5" ht="15">
      <c r="A107" s="3">
        <v>34</v>
      </c>
      <c r="B107" s="1"/>
      <c r="C107" s="7" t="s">
        <v>91</v>
      </c>
      <c r="D107" s="11" t="s">
        <v>100</v>
      </c>
      <c r="E107" s="19">
        <v>0</v>
      </c>
    </row>
    <row r="108" spans="1:5" ht="15">
      <c r="A108" s="3">
        <v>35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36</v>
      </c>
      <c r="B109" s="1"/>
      <c r="C109" s="7" t="s">
        <v>93</v>
      </c>
      <c r="D109" s="11" t="s">
        <v>6</v>
      </c>
      <c r="E109" s="12">
        <v>0</v>
      </c>
    </row>
    <row r="110" spans="1:5" ht="15">
      <c r="A110" s="3">
        <v>37</v>
      </c>
      <c r="B110" s="1"/>
      <c r="C110" s="7" t="s">
        <v>94</v>
      </c>
      <c r="D110" s="11" t="s">
        <v>6</v>
      </c>
      <c r="E110" s="12">
        <v>0</v>
      </c>
    </row>
    <row r="111" spans="1:5" ht="30">
      <c r="A111" s="3">
        <v>38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39</v>
      </c>
      <c r="B112" s="1"/>
      <c r="C112" s="7" t="s">
        <v>96</v>
      </c>
      <c r="D112" s="11" t="s">
        <v>6</v>
      </c>
      <c r="E112" s="12">
        <v>0</v>
      </c>
    </row>
    <row r="113" spans="1:5" ht="15">
      <c r="A113" s="3">
        <v>40</v>
      </c>
      <c r="B113" s="1"/>
      <c r="C113" s="7" t="s">
        <v>97</v>
      </c>
      <c r="D113" s="11" t="s">
        <v>6</v>
      </c>
      <c r="E113" s="12">
        <v>0</v>
      </c>
    </row>
    <row r="114" spans="1:5" ht="30">
      <c r="A114" s="3">
        <v>41</v>
      </c>
      <c r="B114" s="1"/>
      <c r="C114" s="7" t="s">
        <v>98</v>
      </c>
      <c r="D114" s="11" t="s">
        <v>6</v>
      </c>
      <c r="E114" s="12">
        <v>0</v>
      </c>
    </row>
    <row r="115" spans="1:5" ht="15">
      <c r="A115" s="44" t="s">
        <v>124</v>
      </c>
      <c r="B115" s="45"/>
      <c r="C115" s="45"/>
      <c r="D115" s="45"/>
      <c r="E115" s="46"/>
    </row>
    <row r="116" spans="1:5" ht="15">
      <c r="A116" s="3">
        <v>42</v>
      </c>
      <c r="B116" s="1"/>
      <c r="C116" s="7" t="s">
        <v>88</v>
      </c>
      <c r="D116" s="20" t="s">
        <v>1</v>
      </c>
      <c r="E116" s="12" t="s">
        <v>101</v>
      </c>
    </row>
    <row r="117" spans="1:5" ht="15">
      <c r="A117" s="3">
        <v>43</v>
      </c>
      <c r="B117" s="1"/>
      <c r="C117" s="7" t="s">
        <v>90</v>
      </c>
      <c r="D117" s="20" t="s">
        <v>1</v>
      </c>
      <c r="E117" s="12" t="s">
        <v>102</v>
      </c>
    </row>
    <row r="118" spans="1:5" ht="15">
      <c r="A118" s="3">
        <v>44</v>
      </c>
      <c r="B118" s="1"/>
      <c r="C118" s="7" t="s">
        <v>91</v>
      </c>
      <c r="D118" s="11" t="s">
        <v>100</v>
      </c>
      <c r="E118" s="19">
        <v>0</v>
      </c>
    </row>
    <row r="119" spans="1:5" ht="15">
      <c r="A119" s="3">
        <v>45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v>46</v>
      </c>
      <c r="B120" s="1"/>
      <c r="C120" s="7" t="s">
        <v>93</v>
      </c>
      <c r="D120" s="11" t="s">
        <v>6</v>
      </c>
      <c r="E120" s="12">
        <v>0</v>
      </c>
    </row>
    <row r="121" spans="1:5" ht="15">
      <c r="A121" s="3">
        <v>47</v>
      </c>
      <c r="B121" s="1"/>
      <c r="C121" s="7" t="s">
        <v>94</v>
      </c>
      <c r="D121" s="11" t="s">
        <v>6</v>
      </c>
      <c r="E121" s="12">
        <v>0</v>
      </c>
    </row>
    <row r="122" spans="1:5" ht="30">
      <c r="A122" s="3">
        <v>48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v>49</v>
      </c>
      <c r="B123" s="1"/>
      <c r="C123" s="7" t="s">
        <v>96</v>
      </c>
      <c r="D123" s="11" t="s">
        <v>6</v>
      </c>
      <c r="E123" s="12">
        <v>0</v>
      </c>
    </row>
    <row r="124" spans="1:5" ht="15">
      <c r="A124" s="3">
        <v>50</v>
      </c>
      <c r="B124" s="1"/>
      <c r="C124" s="7" t="s">
        <v>97</v>
      </c>
      <c r="D124" s="11" t="s">
        <v>6</v>
      </c>
      <c r="E124" s="12">
        <v>0</v>
      </c>
    </row>
    <row r="125" spans="1:5" ht="30">
      <c r="A125" s="3">
        <v>51</v>
      </c>
      <c r="B125" s="1"/>
      <c r="C125" s="7" t="s">
        <v>98</v>
      </c>
      <c r="D125" s="11" t="s">
        <v>6</v>
      </c>
      <c r="E125" s="12">
        <v>0</v>
      </c>
    </row>
    <row r="126" spans="1:5" ht="15">
      <c r="A126" s="44" t="s">
        <v>124</v>
      </c>
      <c r="B126" s="45"/>
      <c r="C126" s="45"/>
      <c r="D126" s="45"/>
      <c r="E126" s="46"/>
    </row>
    <row r="127" spans="1:5" ht="15">
      <c r="A127" s="3">
        <v>52</v>
      </c>
      <c r="B127" s="1"/>
      <c r="C127" s="7" t="s">
        <v>88</v>
      </c>
      <c r="D127" s="20" t="s">
        <v>1</v>
      </c>
      <c r="E127" s="12" t="s">
        <v>103</v>
      </c>
    </row>
    <row r="128" spans="1:5" ht="15">
      <c r="A128" s="3">
        <f>A127+1</f>
        <v>53</v>
      </c>
      <c r="B128" s="1"/>
      <c r="C128" s="7" t="s">
        <v>90</v>
      </c>
      <c r="D128" s="20" t="s">
        <v>1</v>
      </c>
      <c r="E128" s="12" t="s">
        <v>104</v>
      </c>
    </row>
    <row r="129" spans="1:5" ht="15">
      <c r="A129" s="3">
        <f aca="true" t="shared" si="1" ref="A129:A136">A128+1</f>
        <v>54</v>
      </c>
      <c r="B129" s="1"/>
      <c r="C129" s="7" t="s">
        <v>91</v>
      </c>
      <c r="D129" s="11" t="s">
        <v>100</v>
      </c>
      <c r="E129" s="12">
        <v>0</v>
      </c>
    </row>
    <row r="130" spans="1:5" ht="15">
      <c r="A130" s="3">
        <f t="shared" si="1"/>
        <v>55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1"/>
        <v>56</v>
      </c>
      <c r="B131" s="1"/>
      <c r="C131" s="7" t="s">
        <v>93</v>
      </c>
      <c r="D131" s="11" t="s">
        <v>6</v>
      </c>
      <c r="E131" s="12">
        <v>0</v>
      </c>
    </row>
    <row r="132" spans="1:5" ht="15">
      <c r="A132" s="3">
        <f t="shared" si="1"/>
        <v>57</v>
      </c>
      <c r="B132" s="1"/>
      <c r="C132" s="7" t="s">
        <v>94</v>
      </c>
      <c r="D132" s="11" t="s">
        <v>6</v>
      </c>
      <c r="E132" s="12">
        <v>0</v>
      </c>
    </row>
    <row r="133" spans="1:5" ht="30">
      <c r="A133" s="3">
        <f t="shared" si="1"/>
        <v>58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1"/>
        <v>59</v>
      </c>
      <c r="B134" s="1"/>
      <c r="C134" s="7" t="s">
        <v>96</v>
      </c>
      <c r="D134" s="11" t="s">
        <v>6</v>
      </c>
      <c r="E134" s="12">
        <v>0</v>
      </c>
    </row>
    <row r="135" spans="1:5" ht="15">
      <c r="A135" s="3">
        <f t="shared" si="1"/>
        <v>60</v>
      </c>
      <c r="B135" s="1"/>
      <c r="C135" s="7" t="s">
        <v>97</v>
      </c>
      <c r="D135" s="11" t="s">
        <v>6</v>
      </c>
      <c r="E135" s="12">
        <v>0</v>
      </c>
    </row>
    <row r="136" spans="1:5" ht="30">
      <c r="A136" s="3">
        <f t="shared" si="1"/>
        <v>61</v>
      </c>
      <c r="B136" s="1"/>
      <c r="C136" s="7" t="s">
        <v>98</v>
      </c>
      <c r="D136" s="11" t="s">
        <v>6</v>
      </c>
      <c r="E136" s="12">
        <v>0</v>
      </c>
    </row>
    <row r="137" spans="1:5" ht="15">
      <c r="A137" s="44" t="s">
        <v>124</v>
      </c>
      <c r="B137" s="45"/>
      <c r="C137" s="45"/>
      <c r="D137" s="45"/>
      <c r="E137" s="46"/>
    </row>
    <row r="138" spans="1:5" ht="15">
      <c r="A138" s="3">
        <v>62</v>
      </c>
      <c r="B138" s="1"/>
      <c r="C138" s="7" t="s">
        <v>88</v>
      </c>
      <c r="D138" s="20" t="s">
        <v>1</v>
      </c>
      <c r="E138" s="12" t="s">
        <v>105</v>
      </c>
    </row>
    <row r="139" spans="1:5" ht="15">
      <c r="A139" s="3">
        <f>A138+1</f>
        <v>63</v>
      </c>
      <c r="B139" s="1"/>
      <c r="C139" s="7" t="s">
        <v>90</v>
      </c>
      <c r="D139" s="20" t="s">
        <v>1</v>
      </c>
      <c r="E139" s="12" t="s">
        <v>106</v>
      </c>
    </row>
    <row r="140" spans="1:5" ht="15">
      <c r="A140" s="3">
        <f aca="true" t="shared" si="2" ref="A140:A147">A139+1</f>
        <v>64</v>
      </c>
      <c r="B140" s="1"/>
      <c r="C140" s="7" t="s">
        <v>91</v>
      </c>
      <c r="D140" s="11" t="s">
        <v>100</v>
      </c>
      <c r="E140" s="12">
        <v>0</v>
      </c>
    </row>
    <row r="141" spans="1:5" ht="15">
      <c r="A141" s="3">
        <f t="shared" si="2"/>
        <v>65</v>
      </c>
      <c r="B141" s="1"/>
      <c r="C141" s="7" t="s">
        <v>92</v>
      </c>
      <c r="D141" s="11" t="s">
        <v>6</v>
      </c>
      <c r="E141" s="12">
        <v>0</v>
      </c>
    </row>
    <row r="142" spans="1:5" ht="15">
      <c r="A142" s="3">
        <f t="shared" si="2"/>
        <v>66</v>
      </c>
      <c r="B142" s="1"/>
      <c r="C142" s="7" t="s">
        <v>93</v>
      </c>
      <c r="D142" s="11" t="s">
        <v>6</v>
      </c>
      <c r="E142" s="12">
        <v>0</v>
      </c>
    </row>
    <row r="143" spans="1:5" ht="15">
      <c r="A143" s="3">
        <f t="shared" si="2"/>
        <v>67</v>
      </c>
      <c r="B143" s="1"/>
      <c r="C143" s="7" t="s">
        <v>94</v>
      </c>
      <c r="D143" s="11" t="s">
        <v>6</v>
      </c>
      <c r="E143" s="12">
        <v>0</v>
      </c>
    </row>
    <row r="144" spans="1:5" ht="30">
      <c r="A144" s="3">
        <f t="shared" si="2"/>
        <v>68</v>
      </c>
      <c r="B144" s="1"/>
      <c r="C144" s="7" t="s">
        <v>95</v>
      </c>
      <c r="D144" s="11" t="s">
        <v>6</v>
      </c>
      <c r="E144" s="12">
        <v>0</v>
      </c>
    </row>
    <row r="145" spans="1:5" ht="15">
      <c r="A145" s="3">
        <f t="shared" si="2"/>
        <v>69</v>
      </c>
      <c r="B145" s="1"/>
      <c r="C145" s="7" t="s">
        <v>96</v>
      </c>
      <c r="D145" s="11" t="s">
        <v>6</v>
      </c>
      <c r="E145" s="12">
        <v>0</v>
      </c>
    </row>
    <row r="146" spans="1:5" ht="15">
      <c r="A146" s="3">
        <f t="shared" si="2"/>
        <v>70</v>
      </c>
      <c r="B146" s="1"/>
      <c r="C146" s="7" t="s">
        <v>97</v>
      </c>
      <c r="D146" s="11" t="s">
        <v>6</v>
      </c>
      <c r="E146" s="12">
        <v>0</v>
      </c>
    </row>
    <row r="147" spans="1:5" ht="30">
      <c r="A147" s="3">
        <f t="shared" si="2"/>
        <v>71</v>
      </c>
      <c r="B147" s="1"/>
      <c r="C147" s="7" t="s">
        <v>98</v>
      </c>
      <c r="D147" s="11" t="s">
        <v>6</v>
      </c>
      <c r="E147" s="12">
        <v>0</v>
      </c>
    </row>
    <row r="148" spans="1:5" ht="15">
      <c r="A148" s="59" t="s">
        <v>107</v>
      </c>
      <c r="B148" s="60"/>
      <c r="C148" s="60"/>
      <c r="D148" s="60"/>
      <c r="E148" s="61"/>
    </row>
    <row r="149" spans="1:5" ht="15">
      <c r="A149" s="3">
        <v>72</v>
      </c>
      <c r="B149" s="1"/>
      <c r="C149" s="7" t="s">
        <v>83</v>
      </c>
      <c r="D149" s="11" t="s">
        <v>33</v>
      </c>
      <c r="E149" s="12">
        <v>0</v>
      </c>
    </row>
    <row r="150" spans="1:5" ht="15">
      <c r="A150" s="3">
        <f>A149+1</f>
        <v>73</v>
      </c>
      <c r="B150" s="1"/>
      <c r="C150" s="7" t="s">
        <v>84</v>
      </c>
      <c r="D150" s="11" t="s">
        <v>33</v>
      </c>
      <c r="E150" s="12">
        <v>0</v>
      </c>
    </row>
    <row r="151" spans="1:5" ht="15">
      <c r="A151" s="3">
        <f>A150+1</f>
        <v>74</v>
      </c>
      <c r="B151" s="1"/>
      <c r="C151" s="7" t="s">
        <v>85</v>
      </c>
      <c r="D151" s="11" t="s">
        <v>33</v>
      </c>
      <c r="E151" s="12">
        <v>0</v>
      </c>
    </row>
    <row r="152" spans="1:5" ht="15">
      <c r="A152" s="3">
        <f>A151+1</f>
        <v>75</v>
      </c>
      <c r="B152" s="1"/>
      <c r="C152" s="7" t="s">
        <v>86</v>
      </c>
      <c r="D152" s="11" t="s">
        <v>6</v>
      </c>
      <c r="E152" s="12">
        <v>0</v>
      </c>
    </row>
    <row r="153" spans="1:5" ht="15">
      <c r="A153" s="59" t="s">
        <v>108</v>
      </c>
      <c r="B153" s="60"/>
      <c r="C153" s="60"/>
      <c r="D153" s="60"/>
      <c r="E153" s="61"/>
    </row>
    <row r="154" spans="1:5" ht="15">
      <c r="A154" s="3">
        <v>76</v>
      </c>
      <c r="B154" s="1"/>
      <c r="C154" s="7" t="s">
        <v>109</v>
      </c>
      <c r="D154" s="11" t="s">
        <v>33</v>
      </c>
      <c r="E154" s="12">
        <v>0</v>
      </c>
    </row>
    <row r="155" spans="1:5" ht="15">
      <c r="A155" s="3">
        <v>77</v>
      </c>
      <c r="B155" s="1"/>
      <c r="C155" s="7" t="s">
        <v>110</v>
      </c>
      <c r="D155" s="11" t="s">
        <v>33</v>
      </c>
      <c r="E155" s="12">
        <v>0</v>
      </c>
    </row>
    <row r="156" spans="1:5" ht="30">
      <c r="A156" s="3">
        <v>78</v>
      </c>
      <c r="B156" s="1"/>
      <c r="C156" s="7" t="s">
        <v>111</v>
      </c>
      <c r="D156" s="11" t="s">
        <v>6</v>
      </c>
      <c r="E156" s="12">
        <v>0</v>
      </c>
    </row>
    <row r="157" ht="11.25" customHeight="1"/>
    <row r="158" spans="1:5" ht="15">
      <c r="A158" s="68" t="s">
        <v>115</v>
      </c>
      <c r="B158" s="68"/>
      <c r="C158" s="68"/>
      <c r="D158" s="68"/>
      <c r="E158" s="21" t="s">
        <v>114</v>
      </c>
    </row>
    <row r="159" ht="10.5" customHeight="1"/>
    <row r="160" spans="1:5" ht="15">
      <c r="A160" s="68" t="s">
        <v>116</v>
      </c>
      <c r="B160" s="68"/>
      <c r="C160" s="68"/>
      <c r="E160" t="s">
        <v>117</v>
      </c>
    </row>
    <row r="161" ht="10.5" customHeight="1"/>
    <row r="162" spans="1:4" ht="15">
      <c r="A162" s="68" t="s">
        <v>118</v>
      </c>
      <c r="B162" s="68"/>
      <c r="C162" s="68"/>
      <c r="D162" s="68"/>
    </row>
    <row r="163" spans="3:4" ht="15">
      <c r="C163" s="63" t="s">
        <v>119</v>
      </c>
      <c r="D163" s="64"/>
    </row>
  </sheetData>
  <sheetProtection/>
  <mergeCells count="69">
    <mergeCell ref="B39:B41"/>
    <mergeCell ref="B36:B38"/>
    <mergeCell ref="B33:B35"/>
    <mergeCell ref="A30:A41"/>
    <mergeCell ref="B85:B87"/>
    <mergeCell ref="C163:D163"/>
    <mergeCell ref="A1:E1"/>
    <mergeCell ref="A3:E3"/>
    <mergeCell ref="A160:C160"/>
    <mergeCell ref="A158:D158"/>
    <mergeCell ref="A162:D162"/>
    <mergeCell ref="A115:E115"/>
    <mergeCell ref="A126:E126"/>
    <mergeCell ref="A137:E137"/>
    <mergeCell ref="A148:E148"/>
    <mergeCell ref="A153:E153"/>
    <mergeCell ref="A8:E8"/>
    <mergeCell ref="A26:E26"/>
    <mergeCell ref="B10:C10"/>
    <mergeCell ref="B11:C11"/>
    <mergeCell ref="B12:C12"/>
    <mergeCell ref="A104:E104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49:B51"/>
    <mergeCell ref="A42:E42"/>
    <mergeCell ref="B72:B74"/>
    <mergeCell ref="A58:E58"/>
    <mergeCell ref="A45:E45"/>
    <mergeCell ref="B46:B48"/>
    <mergeCell ref="A65:E65"/>
    <mergeCell ref="B62:B64"/>
    <mergeCell ref="A59:A64"/>
    <mergeCell ref="A92:E92"/>
    <mergeCell ref="A68:E68"/>
    <mergeCell ref="A97:E97"/>
    <mergeCell ref="B82:B84"/>
    <mergeCell ref="A82:A90"/>
    <mergeCell ref="A81:E81"/>
    <mergeCell ref="A78:E78"/>
    <mergeCell ref="B69:B71"/>
    <mergeCell ref="B88:B90"/>
    <mergeCell ref="B52:B54"/>
    <mergeCell ref="A46:A54"/>
    <mergeCell ref="A55:E55"/>
    <mergeCell ref="B30:B32"/>
    <mergeCell ref="B59:B61"/>
    <mergeCell ref="B75:B77"/>
    <mergeCell ref="A69:A77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2022-02-08T11:11:16Z</cp:lastPrinted>
  <dcterms:created xsi:type="dcterms:W3CDTF">2019-03-05T10:16:59Z</dcterms:created>
  <dcterms:modified xsi:type="dcterms:W3CDTF">2022-02-08T11:14:37Z</dcterms:modified>
  <cp:category/>
  <cp:version/>
  <cp:contentType/>
  <cp:contentStatus/>
</cp:coreProperties>
</file>