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25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<sst xmlns="http://schemas.openxmlformats.org/spreadsheetml/2006/main" count="350" uniqueCount="141">
  <si>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</si>
  <si>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</si>
  <si>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</si>
  <si>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</si>
  <si>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</si>
  <si>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</si>
  <si>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</si>
  <si>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</si>
  <si>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</si>
  <si>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</si>
  <si>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</si>
  <si>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</si>
  <si>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</si>
  <si>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</si>
  <si>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</si>
  <si>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</si>
  <si>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</si>
  <si>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</si>
  <si>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</si>
  <si>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</si>
  <si>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</si>
  <si>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</si>
  <si>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</si>
  <si>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</si>
  <si>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</si>
  <si>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</si>
  <si>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</si>
  <si>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</si>
  <si>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</si>
  <si>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</si>
  <si>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</si>
  <si>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</si>
  <si>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</si>
  <si>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</si>
  <si>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</si>
  <si>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</si>
  <si>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</si>
  <si>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</si>
  <si>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</si>
  <si>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</si>
  <si>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</si>
  <si>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</si>
  <si>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</si>
  <si>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</si>
  <si>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</si>
  <si>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</si>
  <si>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</si>
  <si>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</si>
  <si>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</si>
  <si>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</si>
  <si>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</si>
  <si>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</si>
  <si>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</si>
  <si>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</si>
  <si>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</si>
  <si>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</si>
  <si>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</si>
  <si>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</si>
  <si>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</si>
  <si>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</si>
  <si>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</si>
  <si>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</si>
  <si>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</si>
  <si>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</si>
  <si>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</si>
  <si>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</si>
  <si>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</si>
  <si>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</si>
  <si>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</si>
  <si>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</si>
  <si>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</si>
  <si>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</si>
  <si>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</si>
  <si>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</si>
  <si>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</si>
  <si>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</si>
  <si>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</si>
  <si>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</si>
  <si>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</si>
  <si>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</si>
  <si>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</si>
  <si>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</si>
  <si>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</si>
  <si>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</si>
  <si>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</si>
  <si>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</si>
  <si>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</si>
  <si>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</si>
  <si>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</si>
  <si>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</si>
  <si>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</si>
  <si>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</si>
  <si>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</si>
  <si>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</si>
  <si>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</si>
  <si>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</si>
  <si>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</si>
  <si>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</si>
  <si>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</si>
  <si>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</si>
  <si>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</si>
  <si>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</si>
  <si>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</si>
  <si>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</si>
  <si>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</si>
  <si>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</si>
  <si>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</si>
  <si>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</si>
  <si>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</si>
  <si>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</si>
  <si>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</si>
  <si>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</si>
  <si>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</si>
  <si>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</si>
  <si>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</si>
  <si>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</si>
  <si>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</si>
  <si>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</si>
  <si>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</si>
  <si>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</si>
  <si>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</si>
  <si>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</si>
  <si>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</si>
  <si>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</si>
  <si>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</si>
  <si>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</si>
  <si>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</si>
  <si>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</si>
  <si>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</si>
  <si>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</si>
  <si>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</si>
  <si>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</si>
  <si>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за содержание МОП</t>
  </si>
  <si>
    <t>1.2</t>
  </si>
  <si>
    <t>Уборка придомовой территории(окос травы)</t>
  </si>
  <si>
    <t>по адресу:  г. Великий Устюг, Советский пр-кт, д.257</t>
  </si>
  <si>
    <t>Устранение засора канализации</t>
  </si>
  <si>
    <t>2.4</t>
  </si>
  <si>
    <t>Замена счетчика ГВС; замена запорной арматуры</t>
  </si>
  <si>
    <t>ТО и ремонт ВДГО    ТО Фасадный газопровод МКД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</si>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</sst>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75">
      <selection activeCell="H30" sqref="H30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35.140625" style="0" customWidth="1"/>
  </cols>
  <sheetData>
    <row r="1" spans="1:5" ht="15.75">
      <c r="A1" s="63" t="s">
        <v>115</v>
      </c>
      <c r="B1" s="63"/>
      <c r="C1" s="63"/>
      <c r="D1" s="63"/>
      <c r="E1" s="63"/>
    </row>
    <row r="2" spans="1:5" ht="27.75" customHeight="1">
      <c r="A2" s="52" t="s">
        <v>116</v>
      </c>
      <c r="B2" s="52"/>
      <c r="C2" s="52"/>
      <c r="D2" s="52"/>
      <c r="E2" s="52"/>
    </row>
    <row r="3" spans="1:5" ht="18" customHeight="1">
      <c r="A3" s="64" t="s">
        <v>135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44258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43831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44196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0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68">
        <v>16734.67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20328.21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180880.68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153748.58</v>
      </c>
    </row>
    <row r="14" spans="1:5" ht="15">
      <c r="A14" s="3">
        <f t="shared" si="0"/>
        <v>9</v>
      </c>
      <c r="B14" s="51" t="s">
        <v>132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27132.1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169420.63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169420.63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186155.3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0.27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67">
        <f>E10+E16-E85</f>
        <v>95675.9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31788.53</v>
      </c>
    </row>
    <row r="26" spans="1:5" ht="28.5" customHeight="1">
      <c r="A26" s="32" t="s">
        <v>57</v>
      </c>
      <c r="B26" s="32"/>
      <c r="C26" s="32"/>
      <c r="D26" s="32"/>
      <c r="E26" s="32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E32+E35</f>
        <v>12971.01</v>
      </c>
    </row>
    <row r="29" spans="1:5" ht="36.75" customHeight="1">
      <c r="A29" s="42" t="s">
        <v>58</v>
      </c>
      <c r="B29" s="43"/>
      <c r="C29" s="43"/>
      <c r="D29" s="43"/>
      <c r="E29" s="44"/>
    </row>
    <row r="30" spans="1:5" ht="30" customHeight="1">
      <c r="A30" s="29"/>
      <c r="B30" s="33" t="s">
        <v>59</v>
      </c>
      <c r="C30" s="18" t="s">
        <v>60</v>
      </c>
      <c r="D30" s="11"/>
      <c r="E30" s="16" t="s">
        <v>138</v>
      </c>
    </row>
    <row r="31" spans="1:5" ht="15" customHeight="1">
      <c r="A31" s="30"/>
      <c r="B31" s="34"/>
      <c r="C31" s="7" t="s">
        <v>61</v>
      </c>
      <c r="D31" s="11"/>
      <c r="E31" s="24" t="s">
        <v>7</v>
      </c>
    </row>
    <row r="32" spans="1:5" ht="15" customHeight="1">
      <c r="A32" s="30"/>
      <c r="B32" s="35"/>
      <c r="C32" s="7" t="s">
        <v>55</v>
      </c>
      <c r="D32" s="11" t="s">
        <v>6</v>
      </c>
      <c r="E32" s="12">
        <v>11279.01</v>
      </c>
    </row>
    <row r="33" spans="1:5" ht="30.75" customHeight="1">
      <c r="A33" s="30"/>
      <c r="B33" s="33" t="s">
        <v>133</v>
      </c>
      <c r="C33" s="18" t="s">
        <v>60</v>
      </c>
      <c r="D33" s="11"/>
      <c r="E33" s="16" t="s">
        <v>136</v>
      </c>
    </row>
    <row r="34" spans="1:5" ht="15" customHeight="1">
      <c r="A34" s="30"/>
      <c r="B34" s="34"/>
      <c r="C34" s="7" t="s">
        <v>61</v>
      </c>
      <c r="D34" s="11"/>
      <c r="E34" s="26" t="s">
        <v>7</v>
      </c>
    </row>
    <row r="35" spans="1:5" ht="15" customHeight="1">
      <c r="A35" s="30"/>
      <c r="B35" s="35"/>
      <c r="C35" s="7" t="s">
        <v>55</v>
      </c>
      <c r="D35" s="11" t="s">
        <v>6</v>
      </c>
      <c r="E35" s="12">
        <v>1692</v>
      </c>
    </row>
    <row r="36" spans="1:5" ht="31.5" customHeight="1">
      <c r="A36" s="32" t="s">
        <v>83</v>
      </c>
      <c r="B36" s="32"/>
      <c r="C36" s="32"/>
      <c r="D36" s="32"/>
      <c r="E36" s="32"/>
    </row>
    <row r="37" spans="1:5" ht="89.25" customHeight="1">
      <c r="A37" s="13" t="s">
        <v>62</v>
      </c>
      <c r="B37" s="15"/>
      <c r="C37" s="15" t="s">
        <v>53</v>
      </c>
      <c r="D37" s="14" t="s">
        <v>1</v>
      </c>
      <c r="E37" s="17" t="s">
        <v>123</v>
      </c>
    </row>
    <row r="38" spans="1:5" ht="15">
      <c r="A38" s="1"/>
      <c r="B38" s="1"/>
      <c r="C38" s="7" t="s">
        <v>55</v>
      </c>
      <c r="D38" s="11" t="s">
        <v>6</v>
      </c>
      <c r="E38" s="12">
        <f>E42+E45+E51+E48</f>
        <v>30548.72</v>
      </c>
    </row>
    <row r="39" spans="1:5" ht="34.5" customHeight="1">
      <c r="A39" s="42" t="s">
        <v>58</v>
      </c>
      <c r="B39" s="43"/>
      <c r="C39" s="43"/>
      <c r="D39" s="43"/>
      <c r="E39" s="44"/>
    </row>
    <row r="40" spans="1:5" ht="30">
      <c r="A40" s="29"/>
      <c r="B40" s="33" t="s">
        <v>63</v>
      </c>
      <c r="C40" s="7" t="s">
        <v>60</v>
      </c>
      <c r="D40" s="14" t="s">
        <v>1</v>
      </c>
      <c r="E40" s="16" t="s">
        <v>64</v>
      </c>
    </row>
    <row r="41" spans="1:5" ht="15">
      <c r="A41" s="30"/>
      <c r="B41" s="34"/>
      <c r="C41" s="7" t="s">
        <v>61</v>
      </c>
      <c r="D41" s="11"/>
      <c r="E41" s="8" t="s">
        <v>7</v>
      </c>
    </row>
    <row r="42" spans="1:5" ht="15">
      <c r="A42" s="30"/>
      <c r="B42" s="35"/>
      <c r="C42" s="7" t="s">
        <v>55</v>
      </c>
      <c r="D42" s="11" t="s">
        <v>6</v>
      </c>
      <c r="E42" s="12">
        <v>3750</v>
      </c>
    </row>
    <row r="43" spans="1:5" ht="30">
      <c r="A43" s="30"/>
      <c r="B43" s="33" t="s">
        <v>65</v>
      </c>
      <c r="C43" s="7" t="s">
        <v>60</v>
      </c>
      <c r="D43" s="14" t="s">
        <v>1</v>
      </c>
      <c r="E43" s="16" t="s">
        <v>67</v>
      </c>
    </row>
    <row r="44" spans="1:5" ht="15">
      <c r="A44" s="30"/>
      <c r="B44" s="34"/>
      <c r="C44" s="7" t="s">
        <v>61</v>
      </c>
      <c r="D44" s="11"/>
      <c r="E44" s="17" t="s">
        <v>66</v>
      </c>
    </row>
    <row r="45" spans="1:5" ht="15">
      <c r="A45" s="30"/>
      <c r="B45" s="35"/>
      <c r="C45" s="7" t="s">
        <v>55</v>
      </c>
      <c r="D45" s="11" t="s">
        <v>6</v>
      </c>
      <c r="E45" s="12">
        <v>24480</v>
      </c>
    </row>
    <row r="46" spans="1:5" ht="30">
      <c r="A46" s="30"/>
      <c r="B46" s="33" t="s">
        <v>68</v>
      </c>
      <c r="C46" s="7" t="s">
        <v>60</v>
      </c>
      <c r="D46" s="14" t="s">
        <v>1</v>
      </c>
      <c r="E46" s="16" t="s">
        <v>139</v>
      </c>
    </row>
    <row r="47" spans="1:5" ht="15">
      <c r="A47" s="30"/>
      <c r="B47" s="34"/>
      <c r="C47" s="7" t="s">
        <v>61</v>
      </c>
      <c r="D47" s="11"/>
      <c r="E47" s="26" t="s">
        <v>7</v>
      </c>
    </row>
    <row r="48" spans="1:5" ht="15">
      <c r="A48" s="30"/>
      <c r="B48" s="35"/>
      <c r="C48" s="7" t="s">
        <v>55</v>
      </c>
      <c r="D48" s="11" t="s">
        <v>6</v>
      </c>
      <c r="E48" s="12">
        <v>1118.72</v>
      </c>
    </row>
    <row r="49" spans="1:5" ht="30">
      <c r="A49" s="30"/>
      <c r="B49" s="33" t="s">
        <v>137</v>
      </c>
      <c r="C49" s="7" t="s">
        <v>60</v>
      </c>
      <c r="D49" s="14" t="s">
        <v>1</v>
      </c>
      <c r="E49" s="16" t="s">
        <v>124</v>
      </c>
    </row>
    <row r="50" spans="1:5" ht="15">
      <c r="A50" s="30"/>
      <c r="B50" s="34"/>
      <c r="C50" s="7" t="s">
        <v>61</v>
      </c>
      <c r="D50" s="11"/>
      <c r="E50" s="17" t="s">
        <v>131</v>
      </c>
    </row>
    <row r="51" spans="1:5" ht="15">
      <c r="A51" s="31"/>
      <c r="B51" s="35"/>
      <c r="C51" s="7" t="s">
        <v>55</v>
      </c>
      <c r="D51" s="11" t="s">
        <v>6</v>
      </c>
      <c r="E51" s="12">
        <v>1200</v>
      </c>
    </row>
    <row r="52" spans="1:5" ht="30" customHeight="1">
      <c r="A52" s="32" t="s">
        <v>83</v>
      </c>
      <c r="B52" s="32"/>
      <c r="C52" s="32"/>
      <c r="D52" s="32"/>
      <c r="E52" s="32"/>
    </row>
    <row r="53" spans="1:5" ht="45">
      <c r="A53" s="13" t="s">
        <v>69</v>
      </c>
      <c r="B53" s="15"/>
      <c r="C53" s="15" t="s">
        <v>53</v>
      </c>
      <c r="D53" s="14" t="s">
        <v>1</v>
      </c>
      <c r="E53" s="17" t="s">
        <v>70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2218.54</v>
      </c>
    </row>
    <row r="55" spans="1:5" ht="34.5" customHeight="1">
      <c r="A55" s="42" t="s">
        <v>58</v>
      </c>
      <c r="B55" s="43"/>
      <c r="C55" s="43"/>
      <c r="D55" s="43"/>
      <c r="E55" s="44"/>
    </row>
    <row r="56" spans="1:5" ht="30">
      <c r="A56" s="29"/>
      <c r="B56" s="33" t="s">
        <v>71</v>
      </c>
      <c r="C56" s="7" t="s">
        <v>60</v>
      </c>
      <c r="D56" s="14" t="s">
        <v>1</v>
      </c>
      <c r="E56" s="16" t="s">
        <v>134</v>
      </c>
    </row>
    <row r="57" spans="1:5" ht="15">
      <c r="A57" s="30"/>
      <c r="B57" s="34"/>
      <c r="C57" s="7" t="s">
        <v>61</v>
      </c>
      <c r="D57" s="11"/>
      <c r="E57" s="27" t="s">
        <v>7</v>
      </c>
    </row>
    <row r="58" spans="1:5" ht="15">
      <c r="A58" s="30"/>
      <c r="B58" s="35"/>
      <c r="C58" s="7" t="s">
        <v>55</v>
      </c>
      <c r="D58" s="11" t="s">
        <v>6</v>
      </c>
      <c r="E58" s="12">
        <v>2068.54</v>
      </c>
    </row>
    <row r="59" spans="1:5" ht="30">
      <c r="A59" s="30"/>
      <c r="B59" s="33" t="s">
        <v>73</v>
      </c>
      <c r="C59" s="18" t="s">
        <v>60</v>
      </c>
      <c r="D59" s="14" t="s">
        <v>1</v>
      </c>
      <c r="E59" s="16" t="s">
        <v>140</v>
      </c>
    </row>
    <row r="60" spans="1:5" ht="15">
      <c r="A60" s="30"/>
      <c r="B60" s="45"/>
      <c r="C60" s="7" t="s">
        <v>61</v>
      </c>
      <c r="D60" s="11"/>
      <c r="E60" s="23" t="s">
        <v>7</v>
      </c>
    </row>
    <row r="61" spans="1:5" ht="15">
      <c r="A61" s="31"/>
      <c r="B61" s="46"/>
      <c r="C61" s="7" t="s">
        <v>55</v>
      </c>
      <c r="D61" s="11" t="s">
        <v>6</v>
      </c>
      <c r="E61" s="12">
        <v>150</v>
      </c>
    </row>
    <row r="62" spans="1:5" ht="31.5" customHeight="1">
      <c r="A62" s="32" t="s">
        <v>83</v>
      </c>
      <c r="B62" s="32"/>
      <c r="C62" s="32"/>
      <c r="D62" s="32"/>
      <c r="E62" s="32"/>
    </row>
    <row r="63" spans="1:5" ht="45">
      <c r="A63" s="13" t="s">
        <v>72</v>
      </c>
      <c r="B63" s="15"/>
      <c r="C63" s="15" t="s">
        <v>53</v>
      </c>
      <c r="D63" s="14" t="s">
        <v>1</v>
      </c>
      <c r="E63" s="17" t="s">
        <v>126</v>
      </c>
    </row>
    <row r="64" spans="1:5" ht="15">
      <c r="A64" s="1"/>
      <c r="B64" s="1"/>
      <c r="C64" s="7" t="s">
        <v>55</v>
      </c>
      <c r="D64" s="11" t="s">
        <v>6</v>
      </c>
      <c r="E64" s="12">
        <f>E68+E71</f>
        <v>1298.32</v>
      </c>
    </row>
    <row r="65" spans="1:5" ht="33" customHeight="1">
      <c r="A65" s="42" t="s">
        <v>58</v>
      </c>
      <c r="B65" s="43"/>
      <c r="C65" s="43"/>
      <c r="D65" s="43"/>
      <c r="E65" s="44"/>
    </row>
    <row r="66" spans="1:5" ht="30">
      <c r="A66" s="30"/>
      <c r="B66" s="33" t="s">
        <v>74</v>
      </c>
      <c r="C66" s="7" t="s">
        <v>60</v>
      </c>
      <c r="D66" s="14" t="s">
        <v>1</v>
      </c>
      <c r="E66" s="16" t="s">
        <v>76</v>
      </c>
    </row>
    <row r="67" spans="1:5" ht="15">
      <c r="A67" s="30"/>
      <c r="B67" s="34"/>
      <c r="C67" s="7" t="s">
        <v>61</v>
      </c>
      <c r="D67" s="11"/>
      <c r="E67" s="8" t="s">
        <v>31</v>
      </c>
    </row>
    <row r="68" spans="1:5" ht="15">
      <c r="A68" s="30"/>
      <c r="B68" s="35"/>
      <c r="C68" s="7" t="s">
        <v>55</v>
      </c>
      <c r="D68" s="11" t="s">
        <v>6</v>
      </c>
      <c r="E68" s="12">
        <v>1298.32</v>
      </c>
    </row>
    <row r="69" spans="1:5" ht="30">
      <c r="A69" s="30"/>
      <c r="B69" s="33" t="s">
        <v>75</v>
      </c>
      <c r="C69" s="18" t="s">
        <v>60</v>
      </c>
      <c r="D69" s="14" t="s">
        <v>1</v>
      </c>
      <c r="E69" s="16" t="s">
        <v>125</v>
      </c>
    </row>
    <row r="70" spans="1:5" ht="15">
      <c r="A70" s="30"/>
      <c r="B70" s="34"/>
      <c r="C70" s="7" t="s">
        <v>61</v>
      </c>
      <c r="D70" s="11"/>
      <c r="E70" s="23" t="s">
        <v>7</v>
      </c>
    </row>
    <row r="71" spans="1:5" ht="15">
      <c r="A71" s="30"/>
      <c r="B71" s="35"/>
      <c r="C71" s="7" t="s">
        <v>55</v>
      </c>
      <c r="D71" s="11" t="s">
        <v>6</v>
      </c>
      <c r="E71" s="12">
        <v>0</v>
      </c>
    </row>
    <row r="72" spans="1:5" ht="28.5" customHeight="1">
      <c r="A72" s="32" t="s">
        <v>83</v>
      </c>
      <c r="B72" s="32"/>
      <c r="C72" s="32"/>
      <c r="D72" s="32"/>
      <c r="E72" s="32"/>
    </row>
    <row r="73" spans="1:5" ht="30">
      <c r="A73" s="13" t="s">
        <v>77</v>
      </c>
      <c r="B73" s="15"/>
      <c r="C73" s="15" t="s">
        <v>53</v>
      </c>
      <c r="D73" s="14" t="s">
        <v>1</v>
      </c>
      <c r="E73" s="17" t="s">
        <v>79</v>
      </c>
    </row>
    <row r="74" spans="1:5" ht="15">
      <c r="A74" s="1"/>
      <c r="B74" s="1"/>
      <c r="C74" s="7" t="s">
        <v>55</v>
      </c>
      <c r="D74" s="11" t="s">
        <v>6</v>
      </c>
      <c r="E74" s="12">
        <f>E78+E81+E84</f>
        <v>43442.81</v>
      </c>
    </row>
    <row r="75" spans="1:5" ht="32.25" customHeight="1">
      <c r="A75" s="42" t="s">
        <v>58</v>
      </c>
      <c r="B75" s="43"/>
      <c r="C75" s="43"/>
      <c r="D75" s="43"/>
      <c r="E75" s="44"/>
    </row>
    <row r="76" spans="1:5" ht="30">
      <c r="A76" s="29"/>
      <c r="B76" s="33" t="s">
        <v>78</v>
      </c>
      <c r="C76" s="7" t="s">
        <v>60</v>
      </c>
      <c r="D76" s="14" t="s">
        <v>1</v>
      </c>
      <c r="E76" s="16" t="s">
        <v>80</v>
      </c>
    </row>
    <row r="77" spans="1:5" ht="15">
      <c r="A77" s="30"/>
      <c r="B77" s="34"/>
      <c r="C77" s="7" t="s">
        <v>61</v>
      </c>
      <c r="D77" s="11"/>
      <c r="E77" s="8" t="s">
        <v>81</v>
      </c>
    </row>
    <row r="78" spans="1:5" ht="15">
      <c r="A78" s="30"/>
      <c r="B78" s="35"/>
      <c r="C78" s="7" t="s">
        <v>55</v>
      </c>
      <c r="D78" s="11" t="s">
        <v>6</v>
      </c>
      <c r="E78" s="12">
        <v>14616.5</v>
      </c>
    </row>
    <row r="79" spans="1:5" ht="167.25" customHeight="1">
      <c r="A79" s="30"/>
      <c r="B79" s="33" t="s">
        <v>129</v>
      </c>
      <c r="C79" s="18" t="s">
        <v>60</v>
      </c>
      <c r="D79" s="14" t="s">
        <v>1</v>
      </c>
      <c r="E79" s="16" t="s">
        <v>82</v>
      </c>
    </row>
    <row r="80" spans="1:5" ht="15">
      <c r="A80" s="30"/>
      <c r="B80" s="34"/>
      <c r="C80" s="7" t="s">
        <v>61</v>
      </c>
      <c r="D80" s="11"/>
      <c r="E80" s="8" t="s">
        <v>81</v>
      </c>
    </row>
    <row r="81" spans="1:5" ht="15">
      <c r="A81" s="30"/>
      <c r="B81" s="35"/>
      <c r="C81" s="7" t="s">
        <v>55</v>
      </c>
      <c r="D81" s="11" t="s">
        <v>6</v>
      </c>
      <c r="E81" s="12">
        <v>27132.1</v>
      </c>
    </row>
    <row r="82" spans="1:5" ht="45">
      <c r="A82" s="30"/>
      <c r="B82" s="33" t="s">
        <v>130</v>
      </c>
      <c r="C82" s="18" t="s">
        <v>60</v>
      </c>
      <c r="D82" s="14" t="s">
        <v>1</v>
      </c>
      <c r="E82" s="16" t="s">
        <v>84</v>
      </c>
    </row>
    <row r="83" spans="1:5" ht="15">
      <c r="A83" s="30"/>
      <c r="B83" s="34"/>
      <c r="C83" s="7" t="s">
        <v>61</v>
      </c>
      <c r="D83" s="11"/>
      <c r="E83" s="25" t="s">
        <v>81</v>
      </c>
    </row>
    <row r="84" spans="1:5" ht="15">
      <c r="A84" s="30"/>
      <c r="B84" s="35"/>
      <c r="C84" s="7" t="s">
        <v>55</v>
      </c>
      <c r="D84" s="11" t="s">
        <v>6</v>
      </c>
      <c r="E84" s="12">
        <v>1694.21</v>
      </c>
    </row>
    <row r="85" spans="1:5" ht="15">
      <c r="A85" s="1"/>
      <c r="B85" s="1"/>
      <c r="C85" s="7"/>
      <c r="D85" s="11"/>
      <c r="E85" s="28">
        <f>E28+E38+E54+E64+E74</f>
        <v>90479.4</v>
      </c>
    </row>
    <row r="86" spans="1:5" ht="15">
      <c r="A86" s="36" t="s">
        <v>85</v>
      </c>
      <c r="B86" s="37"/>
      <c r="C86" s="37"/>
      <c r="D86" s="37"/>
      <c r="E86" s="38"/>
    </row>
    <row r="87" spans="1:5" ht="15">
      <c r="A87" s="3">
        <v>22</v>
      </c>
      <c r="B87" s="1"/>
      <c r="C87" s="7" t="s">
        <v>86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87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88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89</v>
      </c>
      <c r="D90" s="11" t="s">
        <v>6</v>
      </c>
      <c r="E90" s="12">
        <v>0</v>
      </c>
    </row>
    <row r="91" spans="1:5" ht="15">
      <c r="A91" s="39" t="s">
        <v>127</v>
      </c>
      <c r="B91" s="40"/>
      <c r="C91" s="40"/>
      <c r="D91" s="40"/>
      <c r="E91" s="41"/>
    </row>
    <row r="92" spans="1:5" ht="15">
      <c r="A92" s="3">
        <v>26</v>
      </c>
      <c r="B92" s="1"/>
      <c r="C92" s="7" t="s">
        <v>90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39" t="s">
        <v>128</v>
      </c>
      <c r="B98" s="40"/>
      <c r="C98" s="40"/>
      <c r="D98" s="40"/>
      <c r="E98" s="41"/>
    </row>
    <row r="99" spans="1:5" ht="15">
      <c r="A99" s="3">
        <v>32</v>
      </c>
      <c r="B99" s="1"/>
      <c r="C99" s="7" t="s">
        <v>91</v>
      </c>
      <c r="D99" s="20" t="s">
        <v>1</v>
      </c>
      <c r="E99" s="12" t="s">
        <v>92</v>
      </c>
    </row>
    <row r="100" spans="1:5" ht="15">
      <c r="A100" s="3">
        <v>33</v>
      </c>
      <c r="B100" s="1"/>
      <c r="C100" s="7" t="s">
        <v>93</v>
      </c>
      <c r="D100" s="20" t="s">
        <v>1</v>
      </c>
      <c r="E100" s="12" t="s">
        <v>102</v>
      </c>
    </row>
    <row r="101" spans="1:5" ht="15">
      <c r="A101" s="3">
        <v>34</v>
      </c>
      <c r="B101" s="1"/>
      <c r="C101" s="7" t="s">
        <v>94</v>
      </c>
      <c r="D101" s="11" t="s">
        <v>103</v>
      </c>
      <c r="E101" s="19">
        <v>0</v>
      </c>
    </row>
    <row r="102" spans="1:5" ht="15">
      <c r="A102" s="3">
        <v>35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96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97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98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99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100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101</v>
      </c>
      <c r="D108" s="11" t="s">
        <v>6</v>
      </c>
      <c r="E108" s="12">
        <v>0</v>
      </c>
    </row>
    <row r="109" spans="1:5" ht="15">
      <c r="A109" s="39" t="s">
        <v>128</v>
      </c>
      <c r="B109" s="40"/>
      <c r="C109" s="40"/>
      <c r="D109" s="40"/>
      <c r="E109" s="41"/>
    </row>
    <row r="110" spans="1:5" ht="15">
      <c r="A110" s="3">
        <v>42</v>
      </c>
      <c r="B110" s="1"/>
      <c r="C110" s="7" t="s">
        <v>91</v>
      </c>
      <c r="D110" s="20" t="s">
        <v>1</v>
      </c>
      <c r="E110" s="12" t="s">
        <v>104</v>
      </c>
    </row>
    <row r="111" spans="1:5" ht="15">
      <c r="A111" s="3">
        <v>43</v>
      </c>
      <c r="B111" s="1"/>
      <c r="C111" s="7" t="s">
        <v>93</v>
      </c>
      <c r="D111" s="20" t="s">
        <v>1</v>
      </c>
      <c r="E111" s="12" t="s">
        <v>105</v>
      </c>
    </row>
    <row r="112" spans="1:5" ht="15">
      <c r="A112" s="3">
        <v>44</v>
      </c>
      <c r="B112" s="1"/>
      <c r="C112" s="7" t="s">
        <v>94</v>
      </c>
      <c r="D112" s="11" t="s">
        <v>103</v>
      </c>
      <c r="E112" s="19">
        <v>0</v>
      </c>
    </row>
    <row r="113" spans="1:5" ht="15">
      <c r="A113" s="3">
        <v>45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97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98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99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100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101</v>
      </c>
      <c r="D119" s="11" t="s">
        <v>6</v>
      </c>
      <c r="E119" s="12">
        <v>0</v>
      </c>
    </row>
    <row r="120" spans="1:5" ht="15">
      <c r="A120" s="39" t="s">
        <v>128</v>
      </c>
      <c r="B120" s="40"/>
      <c r="C120" s="40"/>
      <c r="D120" s="40"/>
      <c r="E120" s="41"/>
    </row>
    <row r="121" spans="1:5" ht="15">
      <c r="A121" s="3">
        <v>52</v>
      </c>
      <c r="B121" s="1"/>
      <c r="C121" s="7" t="s">
        <v>91</v>
      </c>
      <c r="D121" s="20" t="s">
        <v>1</v>
      </c>
      <c r="E121" s="12" t="s">
        <v>106</v>
      </c>
    </row>
    <row r="122" spans="1:5" ht="15">
      <c r="A122" s="3">
        <f>A121+1</f>
        <v>53</v>
      </c>
      <c r="B122" s="1"/>
      <c r="C122" s="7" t="s">
        <v>93</v>
      </c>
      <c r="D122" s="20" t="s">
        <v>1</v>
      </c>
      <c r="E122" s="12" t="s">
        <v>107</v>
      </c>
    </row>
    <row r="123" spans="1:5" ht="15">
      <c r="A123" s="3">
        <f aca="true" t="shared" si="1" ref="A123:A130">A122+1</f>
        <v>54</v>
      </c>
      <c r="B123" s="1"/>
      <c r="C123" s="7" t="s">
        <v>94</v>
      </c>
      <c r="D123" s="11" t="s">
        <v>103</v>
      </c>
      <c r="E123" s="12">
        <v>0</v>
      </c>
    </row>
    <row r="124" spans="1:5" ht="15">
      <c r="A124" s="3">
        <f t="shared" si="1"/>
        <v>55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97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98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99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100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101</v>
      </c>
      <c r="D130" s="11" t="s">
        <v>6</v>
      </c>
      <c r="E130" s="12">
        <v>0</v>
      </c>
    </row>
    <row r="131" spans="1:5" ht="15">
      <c r="A131" s="39" t="s">
        <v>128</v>
      </c>
      <c r="B131" s="40"/>
      <c r="C131" s="40"/>
      <c r="D131" s="40"/>
      <c r="E131" s="41"/>
    </row>
    <row r="132" spans="1:5" ht="15">
      <c r="A132" s="3">
        <v>62</v>
      </c>
      <c r="B132" s="1"/>
      <c r="C132" s="7" t="s">
        <v>91</v>
      </c>
      <c r="D132" s="20" t="s">
        <v>1</v>
      </c>
      <c r="E132" s="12" t="s">
        <v>108</v>
      </c>
    </row>
    <row r="133" spans="1:5" ht="15">
      <c r="A133" s="3">
        <f>A132+1</f>
        <v>63</v>
      </c>
      <c r="B133" s="1"/>
      <c r="C133" s="7" t="s">
        <v>93</v>
      </c>
      <c r="D133" s="20" t="s">
        <v>1</v>
      </c>
      <c r="E133" s="12" t="s">
        <v>109</v>
      </c>
    </row>
    <row r="134" spans="1:5" ht="15">
      <c r="A134" s="3">
        <f aca="true" t="shared" si="2" ref="A134:A141">A133+1</f>
        <v>64</v>
      </c>
      <c r="B134" s="1"/>
      <c r="C134" s="7" t="s">
        <v>94</v>
      </c>
      <c r="D134" s="11" t="s">
        <v>103</v>
      </c>
      <c r="E134" s="12">
        <v>0</v>
      </c>
    </row>
    <row r="135" spans="1:5" ht="15">
      <c r="A135" s="3">
        <f t="shared" si="2"/>
        <v>65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97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98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99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100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101</v>
      </c>
      <c r="D141" s="11" t="s">
        <v>6</v>
      </c>
      <c r="E141" s="12">
        <v>0</v>
      </c>
    </row>
    <row r="142" spans="1:5" ht="15">
      <c r="A142" s="57" t="s">
        <v>110</v>
      </c>
      <c r="B142" s="58"/>
      <c r="C142" s="58"/>
      <c r="D142" s="58"/>
      <c r="E142" s="59"/>
    </row>
    <row r="143" spans="1:5" ht="15">
      <c r="A143" s="3">
        <v>72</v>
      </c>
      <c r="B143" s="1"/>
      <c r="C143" s="7" t="s">
        <v>86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87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88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89</v>
      </c>
      <c r="D146" s="11" t="s">
        <v>6</v>
      </c>
      <c r="E146" s="12">
        <v>0</v>
      </c>
    </row>
    <row r="147" spans="1:5" ht="15">
      <c r="A147" s="57" t="s">
        <v>111</v>
      </c>
      <c r="B147" s="58"/>
      <c r="C147" s="58"/>
      <c r="D147" s="58"/>
      <c r="E147" s="59"/>
    </row>
    <row r="148" spans="1:5" ht="15">
      <c r="A148" s="3">
        <v>76</v>
      </c>
      <c r="B148" s="1"/>
      <c r="C148" s="7" t="s">
        <v>112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113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114</v>
      </c>
      <c r="D150" s="11" t="s">
        <v>6</v>
      </c>
      <c r="E150" s="12">
        <v>0</v>
      </c>
    </row>
    <row r="151" ht="11.25" customHeight="1"/>
    <row r="152" spans="1:5" ht="15">
      <c r="A152" s="66" t="s">
        <v>118</v>
      </c>
      <c r="B152" s="66"/>
      <c r="C152" s="66"/>
      <c r="D152" s="66"/>
      <c r="E152" s="21" t="s">
        <v>117</v>
      </c>
    </row>
    <row r="153" ht="10.5" customHeight="1"/>
    <row r="154" spans="1:5" ht="15">
      <c r="A154" s="66" t="s">
        <v>119</v>
      </c>
      <c r="B154" s="66"/>
      <c r="C154" s="66"/>
      <c r="E154" t="s">
        <v>120</v>
      </c>
    </row>
    <row r="155" ht="10.5" customHeight="1"/>
    <row r="156" spans="1:4" ht="15">
      <c r="A156" s="66" t="s">
        <v>121</v>
      </c>
      <c r="B156" s="66"/>
      <c r="C156" s="66"/>
      <c r="D156" s="66"/>
    </row>
    <row r="157" spans="3:4" ht="15">
      <c r="C157" s="61" t="s">
        <v>122</v>
      </c>
      <c r="D157" s="62"/>
    </row>
  </sheetData>
  <sheetProtection/>
  <mergeCells count="67"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65:E65"/>
    <mergeCell ref="A29:E29"/>
    <mergeCell ref="B43:B45"/>
    <mergeCell ref="A36:E36"/>
    <mergeCell ref="B33:B35"/>
    <mergeCell ref="B49:B51"/>
    <mergeCell ref="B82:B84"/>
    <mergeCell ref="B69:B71"/>
    <mergeCell ref="A55:E55"/>
    <mergeCell ref="A39:E39"/>
    <mergeCell ref="B40:B42"/>
    <mergeCell ref="A62:E62"/>
    <mergeCell ref="B59:B61"/>
    <mergeCell ref="A56:A61"/>
    <mergeCell ref="B56:B58"/>
    <mergeCell ref="B46:B48"/>
    <mergeCell ref="A66:A71"/>
    <mergeCell ref="A86:E86"/>
    <mergeCell ref="A91:E91"/>
    <mergeCell ref="B76:B78"/>
    <mergeCell ref="B79:B81"/>
    <mergeCell ref="A76:A84"/>
    <mergeCell ref="A75:E75"/>
    <mergeCell ref="A72:E72"/>
    <mergeCell ref="B66:B68"/>
    <mergeCell ref="A40:A51"/>
    <mergeCell ref="A52:E52"/>
    <mergeCell ref="B30:B32"/>
    <mergeCell ref="A30:A3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2009-01-01T02:36:49Z</cp:lastPrinted>
  <dcterms:created xsi:type="dcterms:W3CDTF">2019-03-05T10:16:59Z</dcterms:created>
  <dcterms:modified xsi:type="dcterms:W3CDTF">2009-01-01T02:37:50Z</dcterms:modified>
  <cp:category/>
  <cp:version/>
  <cp:contentType/>
  <cp:contentStatus/>
</cp:coreProperties>
</file>