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<sst xmlns="http://schemas.openxmlformats.org/spreadsheetml/2006/main" count="379" uniqueCount="149">
  <si>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</si>
  <si>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</si>
  <si>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</si>
  <si>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</si>
  <si>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</si>
  <si>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</si>
  <si>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</si>
  <si>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</si>
  <si>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</si>
  <si>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</si>
  <si>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</si>
  <si>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</si>
  <si>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</si>
  <si>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</si>
  <si>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</si>
  <si>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</si>
  <si>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</si>
  <si>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</si>
  <si>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</si>
  <si>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</si>
  <si>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</si>
  <si>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</si>
  <si>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</si>
  <si>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</si>
  <si>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</si>
  <si>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</si>
  <si>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</si>
  <si>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</si>
  <si>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</si>
  <si>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</si>
  <si>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</si>
  <si>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</si>
  <si>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</si>
  <si>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</si>
  <si>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</si>
  <si>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</si>
  <si>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</si>
  <si>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</si>
  <si>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</si>
  <si>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</si>
  <si>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</si>
  <si>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</si>
  <si>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</si>
  <si>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</si>
  <si>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</si>
  <si>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</si>
  <si>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</si>
  <si>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</si>
  <si>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</si>
  <si>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</si>
  <si>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</si>
  <si>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</si>
  <si>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</si>
  <si>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</si>
  <si>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</si>
  <si>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</si>
  <si>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</si>
  <si>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</si>
  <si>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</si>
  <si>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</si>
  <si>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</si>
  <si>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</si>
  <si>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</si>
  <si>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</si>
  <si>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</si>
  <si>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</si>
  <si>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</si>
  <si>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</si>
  <si>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</si>
  <si>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</si>
  <si>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</si>
  <si>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</si>
  <si>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</si>
  <si>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</si>
  <si>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</si>
  <si>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</si>
  <si>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</si>
  <si>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</si>
  <si>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</si>
  <si>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</si>
  <si>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</si>
  <si>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</si>
  <si>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</si>
  <si>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</si>
  <si>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</si>
  <si>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</si>
  <si>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</si>
  <si>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</si>
  <si>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</si>
  <si>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</si>
  <si>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</si>
  <si>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</si>
  <si>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</si>
  <si>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</si>
  <si>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</si>
  <si>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</si>
  <si>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</si>
  <si>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</si>
  <si>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</si>
  <si>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</si>
  <si>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</si>
  <si>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</si>
  <si>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</si>
  <si>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</si>
  <si>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</si>
  <si>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</si>
  <si>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</si>
  <si>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</si>
  <si>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</si>
  <si>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</si>
  <si>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</si>
  <si>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</si>
  <si>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</si>
  <si>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</si>
  <si>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</si>
  <si>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</si>
  <si>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</si>
  <si>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</si>
  <si>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</si>
  <si>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</si>
  <si>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</si>
  <si>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</si>
  <si>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</si>
  <si>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</si>
  <si>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</si>
  <si>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</si>
  <si>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</si>
  <si>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</si>
  <si>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</si>
  <si>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</si>
  <si>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</si>
  <si>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</si>
  <si>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</si>
  <si>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</si>
  <si>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</si>
  <si>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5.1</t>
  </si>
  <si>
    <t>Работа сантехника</t>
  </si>
  <si>
    <t>по адресу:  г. Великий Устюг, ул. Шильниковского, д.79</t>
  </si>
  <si>
    <t>Устранение засора канализации</t>
  </si>
  <si>
    <t>1.4</t>
  </si>
  <si>
    <t>2.4</t>
  </si>
  <si>
    <t>Ремонт крыши</t>
  </si>
  <si>
    <t>Ремонт крылец</t>
  </si>
  <si>
    <t>Окраска трубопровода газоснабжения</t>
  </si>
  <si>
    <t>Обследование территории около МКД</t>
  </si>
  <si>
    <t>1.5</t>
  </si>
  <si>
    <t>Изготовление и монтаж козырька</t>
  </si>
  <si>
    <t>ТО фасадного газопровода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</si>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</sst>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112</v>
      </c>
      <c r="B1" s="33"/>
      <c r="C1" s="33"/>
      <c r="D1" s="33"/>
      <c r="E1" s="33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34" t="s">
        <v>137</v>
      </c>
      <c r="B3" s="35"/>
      <c r="C3" s="35"/>
      <c r="D3" s="35"/>
      <c r="E3" s="35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44258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43831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44196</v>
      </c>
    </row>
    <row r="8" spans="1:5" ht="27.75" customHeight="1">
      <c r="A8" s="48" t="s">
        <v>40</v>
      </c>
      <c r="B8" s="48"/>
      <c r="C8" s="48"/>
      <c r="D8" s="48"/>
      <c r="E8" s="4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69">
        <v>51934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16534.4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186876.25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158844.81</v>
      </c>
    </row>
    <row r="14" spans="1:5" ht="15">
      <c r="A14" s="3">
        <f t="shared" si="0"/>
        <v>9</v>
      </c>
      <c r="B14" s="53" t="s">
        <v>130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28031.44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183186.26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183186.26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235120.26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70">
        <f>E10+E16-E97</f>
        <v>63118.71000000005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20224.39</v>
      </c>
    </row>
    <row r="26" spans="1:5" ht="28.5" customHeight="1">
      <c r="A26" s="49" t="s">
        <v>57</v>
      </c>
      <c r="B26" s="49"/>
      <c r="C26" s="49"/>
      <c r="D26" s="49"/>
      <c r="E26" s="49"/>
    </row>
    <row r="27" spans="1:5" ht="15">
      <c r="A27" s="1" t="s">
        <v>56</v>
      </c>
      <c r="B27" s="58" t="s">
        <v>53</v>
      </c>
      <c r="C27" s="51"/>
      <c r="D27" s="6" t="s">
        <v>1</v>
      </c>
      <c r="E27" s="8" t="s">
        <v>54</v>
      </c>
    </row>
    <row r="28" spans="1:5" ht="15">
      <c r="A28" s="1"/>
      <c r="B28" s="59" t="s">
        <v>55</v>
      </c>
      <c r="C28" s="51"/>
      <c r="D28" s="11" t="s">
        <v>6</v>
      </c>
      <c r="E28" s="12">
        <f>E32+E44+E35+E38+E41</f>
        <v>95330.02999999998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.75" customHeight="1">
      <c r="A30" s="40"/>
      <c r="B30" s="42" t="s">
        <v>59</v>
      </c>
      <c r="C30" s="18" t="s">
        <v>60</v>
      </c>
      <c r="D30" s="11"/>
      <c r="E30" s="16" t="s">
        <v>141</v>
      </c>
    </row>
    <row r="31" spans="1:5" ht="15" customHeight="1">
      <c r="A31" s="41"/>
      <c r="B31" s="43"/>
      <c r="C31" s="7" t="s">
        <v>61</v>
      </c>
      <c r="D31" s="11"/>
      <c r="E31" s="25" t="s">
        <v>7</v>
      </c>
    </row>
    <row r="32" spans="1:5" ht="15" customHeight="1">
      <c r="A32" s="41"/>
      <c r="B32" s="44"/>
      <c r="C32" s="7" t="s">
        <v>55</v>
      </c>
      <c r="D32" s="11" t="s">
        <v>6</v>
      </c>
      <c r="E32" s="12">
        <v>6399</v>
      </c>
    </row>
    <row r="33" spans="1:5" ht="31.5" customHeight="1">
      <c r="A33" s="41"/>
      <c r="B33" s="42" t="s">
        <v>131</v>
      </c>
      <c r="C33" s="18" t="s">
        <v>60</v>
      </c>
      <c r="D33" s="11"/>
      <c r="E33" s="16" t="s">
        <v>142</v>
      </c>
    </row>
    <row r="34" spans="1:5" ht="15" customHeight="1">
      <c r="A34" s="41"/>
      <c r="B34" s="43"/>
      <c r="C34" s="7" t="s">
        <v>61</v>
      </c>
      <c r="D34" s="11"/>
      <c r="E34" s="28" t="s">
        <v>7</v>
      </c>
    </row>
    <row r="35" spans="1:5" ht="15" customHeight="1">
      <c r="A35" s="41"/>
      <c r="B35" s="44"/>
      <c r="C35" s="7" t="s">
        <v>55</v>
      </c>
      <c r="D35" s="11" t="s">
        <v>6</v>
      </c>
      <c r="E35" s="12">
        <v>52109.06</v>
      </c>
    </row>
    <row r="36" spans="1:5" ht="30.75" customHeight="1">
      <c r="A36" s="41"/>
      <c r="B36" s="42" t="s">
        <v>132</v>
      </c>
      <c r="C36" s="18" t="s">
        <v>60</v>
      </c>
      <c r="D36" s="11"/>
      <c r="E36" s="16" t="s">
        <v>138</v>
      </c>
    </row>
    <row r="37" spans="1:5" ht="15" customHeight="1">
      <c r="A37" s="41"/>
      <c r="B37" s="43"/>
      <c r="C37" s="7" t="s">
        <v>61</v>
      </c>
      <c r="D37" s="11"/>
      <c r="E37" s="29" t="s">
        <v>7</v>
      </c>
    </row>
    <row r="38" spans="1:5" ht="15" customHeight="1">
      <c r="A38" s="41"/>
      <c r="B38" s="44"/>
      <c r="C38" s="7" t="s">
        <v>55</v>
      </c>
      <c r="D38" s="11" t="s">
        <v>6</v>
      </c>
      <c r="E38" s="12">
        <v>5604.01</v>
      </c>
    </row>
    <row r="39" spans="1:5" ht="30.75" customHeight="1">
      <c r="A39" s="41"/>
      <c r="B39" s="42" t="s">
        <v>139</v>
      </c>
      <c r="C39" s="18" t="s">
        <v>60</v>
      </c>
      <c r="D39" s="11"/>
      <c r="E39" s="16" t="s">
        <v>146</v>
      </c>
    </row>
    <row r="40" spans="1:5" ht="15" customHeight="1">
      <c r="A40" s="41"/>
      <c r="B40" s="43"/>
      <c r="C40" s="7" t="s">
        <v>61</v>
      </c>
      <c r="D40" s="11"/>
      <c r="E40" s="30" t="s">
        <v>7</v>
      </c>
    </row>
    <row r="41" spans="1:5" ht="15" customHeight="1">
      <c r="A41" s="41"/>
      <c r="B41" s="44"/>
      <c r="C41" s="7" t="s">
        <v>55</v>
      </c>
      <c r="D41" s="11" t="s">
        <v>6</v>
      </c>
      <c r="E41" s="12">
        <v>20000</v>
      </c>
    </row>
    <row r="42" spans="1:5" ht="30" customHeight="1">
      <c r="A42" s="41"/>
      <c r="B42" s="42" t="s">
        <v>145</v>
      </c>
      <c r="C42" s="18" t="s">
        <v>60</v>
      </c>
      <c r="D42" s="11"/>
      <c r="E42" s="16" t="s">
        <v>143</v>
      </c>
    </row>
    <row r="43" spans="1:5" ht="15" customHeight="1">
      <c r="A43" s="41"/>
      <c r="B43" s="43"/>
      <c r="C43" s="7" t="s">
        <v>61</v>
      </c>
      <c r="D43" s="11"/>
      <c r="E43" s="26" t="s">
        <v>7</v>
      </c>
    </row>
    <row r="44" spans="1:5" ht="15" customHeight="1">
      <c r="A44" s="65"/>
      <c r="B44" s="44"/>
      <c r="C44" s="7" t="s">
        <v>55</v>
      </c>
      <c r="D44" s="11" t="s">
        <v>6</v>
      </c>
      <c r="E44" s="12">
        <v>11217.96</v>
      </c>
    </row>
    <row r="45" spans="1:5" ht="31.5" customHeight="1">
      <c r="A45" s="49" t="s">
        <v>80</v>
      </c>
      <c r="B45" s="49"/>
      <c r="C45" s="49"/>
      <c r="D45" s="49"/>
      <c r="E45" s="49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120</v>
      </c>
    </row>
    <row r="47" spans="1:5" ht="15">
      <c r="A47" s="1"/>
      <c r="B47" s="1"/>
      <c r="C47" s="7" t="s">
        <v>55</v>
      </c>
      <c r="D47" s="11" t="s">
        <v>6</v>
      </c>
      <c r="E47" s="12">
        <f>E51+E54+E60+E57</f>
        <v>45431.13999999999</v>
      </c>
    </row>
    <row r="48" spans="1:5" ht="34.5" customHeight="1">
      <c r="A48" s="60" t="s">
        <v>58</v>
      </c>
      <c r="B48" s="61"/>
      <c r="C48" s="61"/>
      <c r="D48" s="61"/>
      <c r="E48" s="62"/>
    </row>
    <row r="49" spans="1:5" ht="30">
      <c r="A49" s="40"/>
      <c r="B49" s="42" t="s">
        <v>63</v>
      </c>
      <c r="C49" s="7" t="s">
        <v>60</v>
      </c>
      <c r="D49" s="14" t="s">
        <v>1</v>
      </c>
      <c r="E49" s="16" t="s">
        <v>136</v>
      </c>
    </row>
    <row r="50" spans="1:5" ht="15">
      <c r="A50" s="41"/>
      <c r="B50" s="43"/>
      <c r="C50" s="7" t="s">
        <v>61</v>
      </c>
      <c r="D50" s="11"/>
      <c r="E50" s="8" t="s">
        <v>7</v>
      </c>
    </row>
    <row r="51" spans="1:5" ht="15">
      <c r="A51" s="41"/>
      <c r="B51" s="44"/>
      <c r="C51" s="7" t="s">
        <v>55</v>
      </c>
      <c r="D51" s="11" t="s">
        <v>6</v>
      </c>
      <c r="E51" s="12">
        <v>27797.12</v>
      </c>
    </row>
    <row r="52" spans="1:5" ht="30">
      <c r="A52" s="41"/>
      <c r="B52" s="42" t="s">
        <v>64</v>
      </c>
      <c r="C52" s="7" t="s">
        <v>60</v>
      </c>
      <c r="D52" s="14" t="s">
        <v>1</v>
      </c>
      <c r="E52" s="16" t="s">
        <v>66</v>
      </c>
    </row>
    <row r="53" spans="1:5" ht="15">
      <c r="A53" s="41"/>
      <c r="B53" s="43"/>
      <c r="C53" s="7" t="s">
        <v>61</v>
      </c>
      <c r="D53" s="11"/>
      <c r="E53" s="17" t="s">
        <v>65</v>
      </c>
    </row>
    <row r="54" spans="1:5" ht="15">
      <c r="A54" s="41"/>
      <c r="B54" s="44"/>
      <c r="C54" s="7" t="s">
        <v>55</v>
      </c>
      <c r="D54" s="11" t="s">
        <v>6</v>
      </c>
      <c r="E54" s="12">
        <v>16200</v>
      </c>
    </row>
    <row r="55" spans="1:5" ht="30">
      <c r="A55" s="41"/>
      <c r="B55" s="42" t="s">
        <v>67</v>
      </c>
      <c r="C55" s="7" t="s">
        <v>60</v>
      </c>
      <c r="D55" s="14" t="s">
        <v>1</v>
      </c>
      <c r="E55" s="16" t="s">
        <v>147</v>
      </c>
    </row>
    <row r="56" spans="1:5" ht="15">
      <c r="A56" s="41"/>
      <c r="B56" s="43"/>
      <c r="C56" s="7" t="s">
        <v>61</v>
      </c>
      <c r="D56" s="11"/>
      <c r="E56" s="17" t="s">
        <v>148</v>
      </c>
    </row>
    <row r="57" spans="1:5" ht="15">
      <c r="A57" s="41"/>
      <c r="B57" s="44"/>
      <c r="C57" s="7" t="s">
        <v>55</v>
      </c>
      <c r="D57" s="11" t="s">
        <v>6</v>
      </c>
      <c r="E57" s="12">
        <v>234.02</v>
      </c>
    </row>
    <row r="58" spans="1:5" ht="30">
      <c r="A58" s="41"/>
      <c r="B58" s="42" t="s">
        <v>140</v>
      </c>
      <c r="C58" s="7" t="s">
        <v>60</v>
      </c>
      <c r="D58" s="14" t="s">
        <v>1</v>
      </c>
      <c r="E58" s="16" t="s">
        <v>121</v>
      </c>
    </row>
    <row r="59" spans="1:5" ht="15">
      <c r="A59" s="41"/>
      <c r="B59" s="43"/>
      <c r="C59" s="7" t="s">
        <v>61</v>
      </c>
      <c r="D59" s="11"/>
      <c r="E59" s="17" t="s">
        <v>128</v>
      </c>
    </row>
    <row r="60" spans="1:5" ht="15">
      <c r="A60" s="65"/>
      <c r="B60" s="44"/>
      <c r="C60" s="7" t="s">
        <v>55</v>
      </c>
      <c r="D60" s="11" t="s">
        <v>6</v>
      </c>
      <c r="E60" s="12">
        <v>1200</v>
      </c>
    </row>
    <row r="61" spans="1:5" ht="30" customHeight="1">
      <c r="A61" s="49" t="s">
        <v>80</v>
      </c>
      <c r="B61" s="49"/>
      <c r="C61" s="49"/>
      <c r="D61" s="49"/>
      <c r="E61" s="49"/>
    </row>
    <row r="62" spans="1:5" ht="45">
      <c r="A62" s="13" t="s">
        <v>68</v>
      </c>
      <c r="B62" s="15"/>
      <c r="C62" s="15" t="s">
        <v>53</v>
      </c>
      <c r="D62" s="14" t="s">
        <v>1</v>
      </c>
      <c r="E62" s="17" t="s">
        <v>69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150</v>
      </c>
    </row>
    <row r="64" spans="1:5" ht="34.5" customHeight="1">
      <c r="A64" s="60" t="s">
        <v>58</v>
      </c>
      <c r="B64" s="61"/>
      <c r="C64" s="61"/>
      <c r="D64" s="61"/>
      <c r="E64" s="62"/>
    </row>
    <row r="65" spans="1:5" ht="30">
      <c r="A65" s="40"/>
      <c r="B65" s="42" t="s">
        <v>70</v>
      </c>
      <c r="C65" s="7" t="s">
        <v>60</v>
      </c>
      <c r="D65" s="14" t="s">
        <v>1</v>
      </c>
      <c r="E65" s="16" t="s">
        <v>144</v>
      </c>
    </row>
    <row r="66" spans="1:5" ht="15">
      <c r="A66" s="41"/>
      <c r="B66" s="43"/>
      <c r="C66" s="7" t="s">
        <v>61</v>
      </c>
      <c r="D66" s="11"/>
      <c r="E66" s="28" t="s">
        <v>7</v>
      </c>
    </row>
    <row r="67" spans="1:5" ht="15">
      <c r="A67" s="41"/>
      <c r="B67" s="44"/>
      <c r="C67" s="7" t="s">
        <v>55</v>
      </c>
      <c r="D67" s="11" t="s">
        <v>6</v>
      </c>
      <c r="E67" s="12">
        <v>150</v>
      </c>
    </row>
    <row r="68" spans="1:5" ht="30">
      <c r="A68" s="41"/>
      <c r="B68" s="42" t="s">
        <v>72</v>
      </c>
      <c r="C68" s="18" t="s">
        <v>60</v>
      </c>
      <c r="D68" s="14" t="s">
        <v>1</v>
      </c>
      <c r="E68" s="16" t="s">
        <v>122</v>
      </c>
    </row>
    <row r="69" spans="1:5" ht="15">
      <c r="A69" s="41"/>
      <c r="B69" s="63"/>
      <c r="C69" s="7" t="s">
        <v>61</v>
      </c>
      <c r="D69" s="11"/>
      <c r="E69" s="23" t="s">
        <v>7</v>
      </c>
    </row>
    <row r="70" spans="1:5" ht="15">
      <c r="A70" s="65"/>
      <c r="B70" s="64"/>
      <c r="C70" s="7" t="s">
        <v>55</v>
      </c>
      <c r="D70" s="11" t="s">
        <v>6</v>
      </c>
      <c r="E70" s="12">
        <v>0</v>
      </c>
    </row>
    <row r="71" spans="1:5" ht="31.5" customHeight="1">
      <c r="A71" s="49" t="s">
        <v>80</v>
      </c>
      <c r="B71" s="49"/>
      <c r="C71" s="49"/>
      <c r="D71" s="49"/>
      <c r="E71" s="49"/>
    </row>
    <row r="72" spans="1:5" ht="45">
      <c r="A72" s="13" t="s">
        <v>71</v>
      </c>
      <c r="B72" s="15"/>
      <c r="C72" s="15" t="s">
        <v>53</v>
      </c>
      <c r="D72" s="14" t="s">
        <v>1</v>
      </c>
      <c r="E72" s="17" t="s">
        <v>123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977.08</v>
      </c>
    </row>
    <row r="74" spans="1:5" ht="33" customHeight="1">
      <c r="A74" s="60" t="s">
        <v>58</v>
      </c>
      <c r="B74" s="61"/>
      <c r="C74" s="61"/>
      <c r="D74" s="61"/>
      <c r="E74" s="62"/>
    </row>
    <row r="75" spans="1:5" ht="30">
      <c r="A75" s="41"/>
      <c r="B75" s="42" t="s">
        <v>73</v>
      </c>
      <c r="C75" s="7" t="s">
        <v>60</v>
      </c>
      <c r="D75" s="14" t="s">
        <v>1</v>
      </c>
      <c r="E75" s="16" t="s">
        <v>75</v>
      </c>
    </row>
    <row r="76" spans="1:5" ht="15">
      <c r="A76" s="41"/>
      <c r="B76" s="43"/>
      <c r="C76" s="7" t="s">
        <v>61</v>
      </c>
      <c r="D76" s="11"/>
      <c r="E76" s="8" t="s">
        <v>31</v>
      </c>
    </row>
    <row r="77" spans="1:5" ht="15">
      <c r="A77" s="41"/>
      <c r="B77" s="44"/>
      <c r="C77" s="7" t="s">
        <v>55</v>
      </c>
      <c r="D77" s="11" t="s">
        <v>6</v>
      </c>
      <c r="E77" s="12">
        <v>977.08</v>
      </c>
    </row>
    <row r="78" spans="1:5" ht="30">
      <c r="A78" s="41"/>
      <c r="B78" s="42" t="s">
        <v>74</v>
      </c>
      <c r="C78" s="18" t="s">
        <v>60</v>
      </c>
      <c r="D78" s="14" t="s">
        <v>1</v>
      </c>
      <c r="E78" s="16" t="s">
        <v>129</v>
      </c>
    </row>
    <row r="79" spans="1:5" ht="15">
      <c r="A79" s="41"/>
      <c r="B79" s="43"/>
      <c r="C79" s="7" t="s">
        <v>61</v>
      </c>
      <c r="D79" s="11"/>
      <c r="E79" s="26" t="s">
        <v>7</v>
      </c>
    </row>
    <row r="80" spans="1:5" ht="15">
      <c r="A80" s="41"/>
      <c r="B80" s="44"/>
      <c r="C80" s="7" t="s">
        <v>55</v>
      </c>
      <c r="D80" s="11" t="s">
        <v>6</v>
      </c>
      <c r="E80" s="12">
        <v>0</v>
      </c>
    </row>
    <row r="81" spans="1:5" ht="30">
      <c r="A81" s="41"/>
      <c r="B81" s="42" t="s">
        <v>134</v>
      </c>
      <c r="C81" s="18" t="s">
        <v>60</v>
      </c>
      <c r="D81" s="14" t="s">
        <v>1</v>
      </c>
      <c r="E81" s="16" t="s">
        <v>122</v>
      </c>
    </row>
    <row r="82" spans="1:5" ht="15">
      <c r="A82" s="41"/>
      <c r="B82" s="43"/>
      <c r="C82" s="7" t="s">
        <v>61</v>
      </c>
      <c r="D82" s="11"/>
      <c r="E82" s="23" t="s">
        <v>7</v>
      </c>
    </row>
    <row r="83" spans="1:5" ht="15">
      <c r="A83" s="41"/>
      <c r="B83" s="44"/>
      <c r="C83" s="7" t="s">
        <v>55</v>
      </c>
      <c r="D83" s="11" t="s">
        <v>6</v>
      </c>
      <c r="E83" s="12">
        <v>0</v>
      </c>
    </row>
    <row r="84" spans="1:5" ht="28.5" customHeight="1">
      <c r="A84" s="49" t="s">
        <v>80</v>
      </c>
      <c r="B84" s="49"/>
      <c r="C84" s="49"/>
      <c r="D84" s="49"/>
      <c r="E84" s="49"/>
    </row>
    <row r="85" spans="1:5" ht="30">
      <c r="A85" s="13" t="s">
        <v>76</v>
      </c>
      <c r="B85" s="15"/>
      <c r="C85" s="15" t="s">
        <v>53</v>
      </c>
      <c r="D85" s="14" t="s">
        <v>1</v>
      </c>
      <c r="E85" s="17" t="s">
        <v>77</v>
      </c>
    </row>
    <row r="86" spans="1:5" ht="15">
      <c r="A86" s="1"/>
      <c r="B86" s="1"/>
      <c r="C86" s="7" t="s">
        <v>55</v>
      </c>
      <c r="D86" s="11" t="s">
        <v>6</v>
      </c>
      <c r="E86" s="12">
        <f>E90+E96+E93</f>
        <v>30113.3</v>
      </c>
    </row>
    <row r="87" spans="1:5" ht="32.25" customHeight="1">
      <c r="A87" s="60" t="s">
        <v>58</v>
      </c>
      <c r="B87" s="61"/>
      <c r="C87" s="61"/>
      <c r="D87" s="61"/>
      <c r="E87" s="62"/>
    </row>
    <row r="88" spans="1:5" ht="213" customHeight="1">
      <c r="A88" s="41"/>
      <c r="B88" s="42" t="s">
        <v>135</v>
      </c>
      <c r="C88" s="18" t="s">
        <v>60</v>
      </c>
      <c r="D88" s="14" t="s">
        <v>1</v>
      </c>
      <c r="E88" s="16" t="s">
        <v>79</v>
      </c>
    </row>
    <row r="89" spans="1:5" ht="15">
      <c r="A89" s="41"/>
      <c r="B89" s="43"/>
      <c r="C89" s="7" t="s">
        <v>61</v>
      </c>
      <c r="D89" s="11"/>
      <c r="E89" s="8" t="s">
        <v>78</v>
      </c>
    </row>
    <row r="90" spans="1:5" ht="15">
      <c r="A90" s="41"/>
      <c r="B90" s="44"/>
      <c r="C90" s="7" t="s">
        <v>55</v>
      </c>
      <c r="D90" s="11" t="s">
        <v>6</v>
      </c>
      <c r="E90" s="12">
        <v>28031.44</v>
      </c>
    </row>
    <row r="91" spans="1:5" ht="45">
      <c r="A91" s="41"/>
      <c r="B91" s="42" t="s">
        <v>126</v>
      </c>
      <c r="C91" s="18" t="s">
        <v>60</v>
      </c>
      <c r="D91" s="14" t="s">
        <v>1</v>
      </c>
      <c r="E91" s="16" t="s">
        <v>81</v>
      </c>
    </row>
    <row r="92" spans="1:5" ht="15">
      <c r="A92" s="41"/>
      <c r="B92" s="43"/>
      <c r="C92" s="7" t="s">
        <v>61</v>
      </c>
      <c r="D92" s="11"/>
      <c r="E92" s="26" t="s">
        <v>78</v>
      </c>
    </row>
    <row r="93" spans="1:5" ht="15">
      <c r="A93" s="41"/>
      <c r="B93" s="44"/>
      <c r="C93" s="7" t="s">
        <v>55</v>
      </c>
      <c r="D93" s="11" t="s">
        <v>6</v>
      </c>
      <c r="E93" s="12">
        <v>1831.86</v>
      </c>
    </row>
    <row r="94" spans="1:5" ht="45">
      <c r="A94" s="41"/>
      <c r="B94" s="42" t="s">
        <v>127</v>
      </c>
      <c r="C94" s="18" t="s">
        <v>60</v>
      </c>
      <c r="D94" s="14" t="s">
        <v>1</v>
      </c>
      <c r="E94" s="16" t="s">
        <v>133</v>
      </c>
    </row>
    <row r="95" spans="1:5" ht="15">
      <c r="A95" s="41"/>
      <c r="B95" s="43"/>
      <c r="C95" s="7" t="s">
        <v>61</v>
      </c>
      <c r="D95" s="11"/>
      <c r="E95" s="24" t="s">
        <v>78</v>
      </c>
    </row>
    <row r="96" spans="1:5" ht="15">
      <c r="A96" s="41"/>
      <c r="B96" s="44"/>
      <c r="C96" s="7" t="s">
        <v>55</v>
      </c>
      <c r="D96" s="11" t="s">
        <v>6</v>
      </c>
      <c r="E96" s="12">
        <v>250</v>
      </c>
    </row>
    <row r="97" spans="1:5" ht="15">
      <c r="A97" s="1"/>
      <c r="B97" s="1"/>
      <c r="C97" s="7"/>
      <c r="D97" s="11"/>
      <c r="E97" s="27">
        <f>E28+E47+E63+E73+E86</f>
        <v>172001.54999999996</v>
      </c>
    </row>
    <row r="98" spans="1:5" ht="15">
      <c r="A98" s="66" t="s">
        <v>82</v>
      </c>
      <c r="B98" s="67"/>
      <c r="C98" s="67"/>
      <c r="D98" s="67"/>
      <c r="E98" s="68"/>
    </row>
    <row r="99" spans="1:5" ht="15">
      <c r="A99" s="3">
        <v>22</v>
      </c>
      <c r="B99" s="1"/>
      <c r="C99" s="7" t="s">
        <v>83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84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85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86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26</v>
      </c>
      <c r="B104" s="1"/>
      <c r="C104" s="7" t="s">
        <v>87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37" t="s">
        <v>125</v>
      </c>
      <c r="B110" s="38"/>
      <c r="C110" s="38"/>
      <c r="D110" s="38"/>
      <c r="E110" s="39"/>
    </row>
    <row r="111" spans="1:5" ht="15">
      <c r="A111" s="3">
        <v>32</v>
      </c>
      <c r="B111" s="1"/>
      <c r="C111" s="7" t="s">
        <v>88</v>
      </c>
      <c r="D111" s="20" t="s">
        <v>1</v>
      </c>
      <c r="E111" s="12" t="s">
        <v>89</v>
      </c>
    </row>
    <row r="112" spans="1:5" ht="15">
      <c r="A112" s="3">
        <v>33</v>
      </c>
      <c r="B112" s="1"/>
      <c r="C112" s="7" t="s">
        <v>90</v>
      </c>
      <c r="D112" s="20" t="s">
        <v>1</v>
      </c>
      <c r="E112" s="12" t="s">
        <v>99</v>
      </c>
    </row>
    <row r="113" spans="1:5" ht="15">
      <c r="A113" s="3">
        <v>34</v>
      </c>
      <c r="B113" s="1"/>
      <c r="C113" s="7" t="s">
        <v>91</v>
      </c>
      <c r="D113" s="11" t="s">
        <v>100</v>
      </c>
      <c r="E113" s="19">
        <v>0</v>
      </c>
    </row>
    <row r="114" spans="1:5" ht="15">
      <c r="A114" s="3">
        <v>35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94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97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37" t="s">
        <v>125</v>
      </c>
      <c r="B121" s="38"/>
      <c r="C121" s="38"/>
      <c r="D121" s="38"/>
      <c r="E121" s="39"/>
    </row>
    <row r="122" spans="1:5" ht="15">
      <c r="A122" s="3">
        <v>42</v>
      </c>
      <c r="B122" s="1"/>
      <c r="C122" s="7" t="s">
        <v>88</v>
      </c>
      <c r="D122" s="20" t="s">
        <v>1</v>
      </c>
      <c r="E122" s="12" t="s">
        <v>101</v>
      </c>
    </row>
    <row r="123" spans="1:5" ht="15">
      <c r="A123" s="3">
        <v>43</v>
      </c>
      <c r="B123" s="1"/>
      <c r="C123" s="7" t="s">
        <v>90</v>
      </c>
      <c r="D123" s="20" t="s">
        <v>1</v>
      </c>
      <c r="E123" s="12" t="s">
        <v>102</v>
      </c>
    </row>
    <row r="124" spans="1:5" ht="15">
      <c r="A124" s="3">
        <v>44</v>
      </c>
      <c r="B124" s="1"/>
      <c r="C124" s="7" t="s">
        <v>91</v>
      </c>
      <c r="D124" s="11" t="s">
        <v>100</v>
      </c>
      <c r="E124" s="19">
        <v>0</v>
      </c>
    </row>
    <row r="125" spans="1:5" ht="15">
      <c r="A125" s="3">
        <v>45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94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97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37" t="s">
        <v>125</v>
      </c>
      <c r="B132" s="38"/>
      <c r="C132" s="38"/>
      <c r="D132" s="38"/>
      <c r="E132" s="39"/>
    </row>
    <row r="133" spans="1:5" ht="15">
      <c r="A133" s="3">
        <v>52</v>
      </c>
      <c r="B133" s="1"/>
      <c r="C133" s="7" t="s">
        <v>88</v>
      </c>
      <c r="D133" s="20" t="s">
        <v>1</v>
      </c>
      <c r="E133" s="12" t="s">
        <v>103</v>
      </c>
    </row>
    <row r="134" spans="1:5" ht="15">
      <c r="A134" s="3">
        <f>A133+1</f>
        <v>53</v>
      </c>
      <c r="B134" s="1"/>
      <c r="C134" s="7" t="s">
        <v>90</v>
      </c>
      <c r="D134" s="20" t="s">
        <v>1</v>
      </c>
      <c r="E134" s="12" t="s">
        <v>104</v>
      </c>
    </row>
    <row r="135" spans="1:5" ht="15">
      <c r="A135" s="3">
        <f aca="true" t="shared" si="1" ref="A135:A142">A134+1</f>
        <v>54</v>
      </c>
      <c r="B135" s="1"/>
      <c r="C135" s="7" t="s">
        <v>91</v>
      </c>
      <c r="D135" s="11" t="s">
        <v>100</v>
      </c>
      <c r="E135" s="12">
        <v>0</v>
      </c>
    </row>
    <row r="136" spans="1:5" ht="15">
      <c r="A136" s="3">
        <f t="shared" si="1"/>
        <v>55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93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94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96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97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7" t="s">
        <v>125</v>
      </c>
      <c r="B143" s="38"/>
      <c r="C143" s="38"/>
      <c r="D143" s="38"/>
      <c r="E143" s="39"/>
    </row>
    <row r="144" spans="1:5" ht="15">
      <c r="A144" s="3">
        <v>62</v>
      </c>
      <c r="B144" s="1"/>
      <c r="C144" s="7" t="s">
        <v>88</v>
      </c>
      <c r="D144" s="20" t="s">
        <v>1</v>
      </c>
      <c r="E144" s="12" t="s">
        <v>105</v>
      </c>
    </row>
    <row r="145" spans="1:5" ht="15">
      <c r="A145" s="3">
        <f>A144+1</f>
        <v>63</v>
      </c>
      <c r="B145" s="1"/>
      <c r="C145" s="7" t="s">
        <v>90</v>
      </c>
      <c r="D145" s="20" t="s">
        <v>1</v>
      </c>
      <c r="E145" s="12" t="s">
        <v>106</v>
      </c>
    </row>
    <row r="146" spans="1:5" ht="15">
      <c r="A146" s="3">
        <f aca="true" t="shared" si="2" ref="A146:A153">A145+1</f>
        <v>64</v>
      </c>
      <c r="B146" s="1"/>
      <c r="C146" s="7" t="s">
        <v>91</v>
      </c>
      <c r="D146" s="11" t="s">
        <v>100</v>
      </c>
      <c r="E146" s="12">
        <v>0</v>
      </c>
    </row>
    <row r="147" spans="1:5" ht="15">
      <c r="A147" s="3">
        <f t="shared" si="2"/>
        <v>65</v>
      </c>
      <c r="B147" s="1"/>
      <c r="C147" s="7" t="s">
        <v>92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93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94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96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97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45" t="s">
        <v>107</v>
      </c>
      <c r="B154" s="46"/>
      <c r="C154" s="46"/>
      <c r="D154" s="46"/>
      <c r="E154" s="47"/>
    </row>
    <row r="155" spans="1:5" ht="15">
      <c r="A155" s="3">
        <v>72</v>
      </c>
      <c r="B155" s="1"/>
      <c r="C155" s="7" t="s">
        <v>83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84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85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86</v>
      </c>
      <c r="D158" s="11" t="s">
        <v>6</v>
      </c>
      <c r="E158" s="12">
        <v>0</v>
      </c>
    </row>
    <row r="159" spans="1:5" ht="15">
      <c r="A159" s="45" t="s">
        <v>108</v>
      </c>
      <c r="B159" s="46"/>
      <c r="C159" s="46"/>
      <c r="D159" s="46"/>
      <c r="E159" s="47"/>
    </row>
    <row r="160" spans="1:5" ht="15">
      <c r="A160" s="3">
        <v>76</v>
      </c>
      <c r="B160" s="1"/>
      <c r="C160" s="7" t="s">
        <v>109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110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111</v>
      </c>
      <c r="D162" s="11" t="s">
        <v>6</v>
      </c>
      <c r="E162" s="12">
        <v>0</v>
      </c>
    </row>
    <row r="163" ht="11.25" customHeight="1"/>
    <row r="164" spans="1:5" ht="15">
      <c r="A164" s="36" t="s">
        <v>115</v>
      </c>
      <c r="B164" s="36"/>
      <c r="C164" s="36"/>
      <c r="D164" s="36"/>
      <c r="E164" s="21" t="s">
        <v>114</v>
      </c>
    </row>
    <row r="165" ht="10.5" customHeight="1"/>
    <row r="166" spans="1:5" ht="15">
      <c r="A166" s="36" t="s">
        <v>116</v>
      </c>
      <c r="B166" s="36"/>
      <c r="C166" s="36"/>
      <c r="E166" t="s">
        <v>117</v>
      </c>
    </row>
    <row r="167" ht="10.5" customHeight="1"/>
    <row r="168" spans="1:4" ht="15">
      <c r="A168" s="36" t="s">
        <v>118</v>
      </c>
      <c r="B168" s="36"/>
      <c r="C168" s="36"/>
      <c r="D168" s="36"/>
    </row>
    <row r="169" spans="3:4" ht="15">
      <c r="C169" s="31" t="s">
        <v>119</v>
      </c>
      <c r="D169" s="32"/>
    </row>
  </sheetData>
  <sheetProtection/>
  <mergeCells count="71">
    <mergeCell ref="B33:B35"/>
    <mergeCell ref="B58:B60"/>
    <mergeCell ref="A49:A60"/>
    <mergeCell ref="A61:E61"/>
    <mergeCell ref="B30:B32"/>
    <mergeCell ref="B39:B41"/>
    <mergeCell ref="A30:A44"/>
    <mergeCell ref="B55:B57"/>
    <mergeCell ref="B81:B83"/>
    <mergeCell ref="A75:A83"/>
    <mergeCell ref="A98:E98"/>
    <mergeCell ref="A103:E103"/>
    <mergeCell ref="B88:B90"/>
    <mergeCell ref="A88:A96"/>
    <mergeCell ref="A87:E87"/>
    <mergeCell ref="A84:E84"/>
    <mergeCell ref="B75:B77"/>
    <mergeCell ref="A64:E64"/>
    <mergeCell ref="A48:E48"/>
    <mergeCell ref="B49:B51"/>
    <mergeCell ref="A71:E71"/>
    <mergeCell ref="B68:B70"/>
    <mergeCell ref="A65:A70"/>
    <mergeCell ref="B65:B67"/>
    <mergeCell ref="A74:E74"/>
    <mergeCell ref="A29:E29"/>
    <mergeCell ref="B52:B54"/>
    <mergeCell ref="A45:E45"/>
    <mergeCell ref="B94:B96"/>
    <mergeCell ref="B42:B44"/>
    <mergeCell ref="B91:B93"/>
    <mergeCell ref="B78:B8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C169:D169"/>
    <mergeCell ref="A1:E1"/>
    <mergeCell ref="A3:E3"/>
    <mergeCell ref="A166:C166"/>
    <mergeCell ref="A164:D164"/>
    <mergeCell ref="A168:D168"/>
    <mergeCell ref="A121:E121"/>
    <mergeCell ref="A132:E132"/>
    <mergeCell ref="B36:B3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2020-04-01T10:05:08Z</cp:lastPrinted>
  <dcterms:created xsi:type="dcterms:W3CDTF">2019-03-05T10:16:59Z</dcterms:created>
  <dcterms:modified xsi:type="dcterms:W3CDTF">2009-01-01T21:59:50Z</dcterms:modified>
  <cp:category/>
  <cp:version/>
  <cp:contentType/>
  <cp:contentStatus/>
</cp:coreProperties>
</file>