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16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<sst xmlns="http://schemas.openxmlformats.org/spreadsheetml/2006/main" count="49" uniqueCount="48">
  <si>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</si>
  <si>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</si>
  <si>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</si>
  <si>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</si>
  <si>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</si>
  <si>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</si>
  <si>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</si>
  <si>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</si>
  <si>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</si>
  <si>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</si>
  <si>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</si>
  <si>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</si>
  <si>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</si>
  <si>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</si>
  <si>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</si>
  <si>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</si>
  <si>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</si>
  <si>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</si>
  <si>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</si>
  <si>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</si>
  <si>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</si>
  <si>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</si>
  <si>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</si>
  <si>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</si>
  <si>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</si>
  <si>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</si>
  <si>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</si>
  <si>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</si>
  <si>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</si>
  <si>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</si>
  <si>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</si>
  <si>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</si>
  <si>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</si>
  <si>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</si>
  <si>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116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</si>
  <si>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</si>
  <si>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420=00 (ежемесячно)</t>
  </si>
  <si>
    <t>13.01.2017г.</t>
  </si>
  <si>
    <t>(55=00.за1чел) ежемесячно</t>
  </si>
  <si>
    <t>37=00 (квартал)</t>
  </si>
  <si>
    <t>Тариф  8=70  с  01.01.2013г.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</si>
  <si>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</si>
  <si>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</si>
  <si>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</si>
  <si>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</si>
  <si>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АВС</t>
  </si>
  <si>
    <t xml:space="preserve">     Уборка придомовой территории</t>
  </si>
  <si>
    <t xml:space="preserve">     Уборка наледи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</si>
</sst>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1">
      <selection activeCell="A39" sqref="A3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41</v>
      </c>
      <c r="B3" s="45"/>
      <c r="C3" s="45"/>
    </row>
    <row r="5" spans="2:3" ht="12.75">
      <c r="B5" s="1" t="s">
        <v>1</v>
      </c>
      <c r="C5" s="2">
        <v>110.83</v>
      </c>
    </row>
    <row r="6" spans="1:3" ht="25.5">
      <c r="A6" s="44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17539.46</v>
      </c>
    </row>
    <row r="12" spans="1:3" ht="12.75">
      <c r="A12" s="3" t="s">
        <v>7</v>
      </c>
      <c r="B12" s="4"/>
      <c r="C12" s="12">
        <v>15477.36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15477.36</v>
      </c>
    </row>
    <row r="15" spans="1:3" ht="12.75">
      <c r="A15" s="3" t="s">
        <v>10</v>
      </c>
      <c r="B15" s="33"/>
      <c r="C15" s="5">
        <v>11406.37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11406.37</v>
      </c>
    </row>
    <row r="18" spans="1:3" ht="12.75">
      <c r="A18" s="14" t="s">
        <v>13</v>
      </c>
      <c r="B18" s="15"/>
      <c r="C18" s="26">
        <f>C11+C17</f>
        <v>28945.83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9168.663999999999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2321.604</v>
      </c>
    </row>
    <row r="24" spans="1:3" ht="25.5">
      <c r="A24" s="13" t="s">
        <v>24</v>
      </c>
      <c r="B24" s="17"/>
      <c r="C24" s="28">
        <f>C26+C27+C32+C35+C37+C40+C42</f>
        <v>6847.0599999999995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4">
        <v>114.06</v>
      </c>
    </row>
    <row r="27" spans="1:3" ht="15">
      <c r="A27" s="8" t="s">
        <v>17</v>
      </c>
      <c r="B27" s="4"/>
      <c r="C27" s="34">
        <f>SUM(C28:C31)</f>
        <v>1693</v>
      </c>
    </row>
    <row r="28" spans="1:3" ht="14.25">
      <c r="A28" s="16" t="s">
        <v>25</v>
      </c>
      <c r="B28" s="18" t="s">
        <v>39</v>
      </c>
      <c r="C28" s="29">
        <v>148</v>
      </c>
    </row>
    <row r="29" spans="1:3" ht="14.25" customHeight="1">
      <c r="A29" s="16" t="s">
        <v>45</v>
      </c>
      <c r="B29" s="43" t="s">
        <v>38</v>
      </c>
      <c r="C29" s="29">
        <v>1320</v>
      </c>
    </row>
    <row r="30" spans="1:3" ht="14.25" customHeight="1">
      <c r="A30" s="16" t="s">
        <v>47</v>
      </c>
      <c r="B30" s="10" t="s">
        <v>37</v>
      </c>
      <c r="C30" s="29">
        <v>112.5</v>
      </c>
    </row>
    <row r="31" spans="1:3" ht="25.5">
      <c r="A31" s="16" t="s">
        <v>43</v>
      </c>
      <c r="B31" s="18" t="s">
        <v>44</v>
      </c>
      <c r="C31" s="29">
        <v>112.5</v>
      </c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46</v>
      </c>
      <c r="B33" s="18"/>
      <c r="C33" s="29"/>
    </row>
    <row r="34" spans="1:3" ht="14.25">
      <c r="A34" s="16" t="s">
        <v>26</v>
      </c>
      <c r="B34" s="4"/>
      <c r="C34" s="29"/>
    </row>
    <row r="35" spans="1:3" ht="15">
      <c r="A35" s="8" t="s">
        <v>19</v>
      </c>
      <c r="B35" s="4"/>
      <c r="C35" s="34">
        <f>SUM(C36)</f>
        <v>5040</v>
      </c>
    </row>
    <row r="36" spans="1:3" ht="14.25">
      <c r="A36" s="16" t="s">
        <v>27</v>
      </c>
      <c r="B36" s="18" t="s">
        <v>36</v>
      </c>
      <c r="C36" s="29">
        <v>5040</v>
      </c>
    </row>
    <row r="37" spans="1:3" ht="25.5">
      <c r="A37" s="8" t="s">
        <v>28</v>
      </c>
      <c r="B37" s="4"/>
      <c r="C37" s="34">
        <f>SUM(C38:C39)</f>
        <v>0</v>
      </c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ht="15">
      <c r="A40" s="8" t="s">
        <v>33</v>
      </c>
      <c r="B40" s="18"/>
      <c r="C40" s="34">
        <f>SUM(C41:C41)</f>
        <v>0</v>
      </c>
    </row>
    <row r="41" spans="1:3" ht="14.25">
      <c r="A41" s="16"/>
      <c r="B41" s="4"/>
      <c r="C41" s="29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42</v>
      </c>
      <c r="B44" s="22"/>
      <c r="C44" s="25">
        <f>C18-C21</f>
        <v>19777.166000000005</v>
      </c>
    </row>
    <row r="46" spans="1:3" ht="12.75">
      <c r="A46" s="19" t="s">
        <v>29</v>
      </c>
      <c r="C46" s="20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2018-03-27T07:58:03Z</dcterms:modified>
  <cp:category/>
  <cp:version/>
  <cp:contentType/>
  <cp:contentStatus/>
</cp:coreProperties>
</file>