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<sst xmlns="http://schemas.openxmlformats.org/spreadsheetml/2006/main" count="66" uniqueCount="64">
  <si>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</si>
  <si>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</si>
  <si>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</si>
  <si>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</si>
  <si>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</si>
  <si>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</si>
  <si>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</si>
  <si>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</si>
  <si>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</si>
  <si>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</si>
  <si>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</si>
  <si>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</si>
  <si>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</si>
  <si>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</si>
  <si>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</si>
  <si>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</si>
  <si>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</si>
  <si>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</si>
  <si>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</si>
  <si>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</si>
  <si>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</si>
  <si>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</si>
  <si>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</si>
  <si>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</si>
  <si>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</si>
  <si>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</si>
  <si>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</si>
  <si>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</si>
  <si>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</si>
  <si>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</si>
  <si>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</si>
  <si>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</si>
  <si>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</si>
  <si>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</si>
  <si>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</si>
  <si>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Вознаграждение управляющей организации</t>
  </si>
  <si>
    <t xml:space="preserve">     Обслуживание внутридомового газового оборудования </t>
  </si>
  <si>
    <t xml:space="preserve">     Окос травы</t>
  </si>
  <si>
    <t>материалы,  прочие услуги</t>
  </si>
  <si>
    <t>(55=00.за1чел)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</si>
  <si>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д.1  </t>
    </r>
    <r>
      <rPr>
        <b/>
        <sz val="12"/>
        <rFont val="Arial"/>
        <family val="2"/>
      </rPr>
      <t xml:space="preserve">   </t>
    </r>
  </si>
  <si>
    <t xml:space="preserve"> (квартал)</t>
  </si>
  <si>
    <t xml:space="preserve">     Уборка придомовой территории     </t>
  </si>
  <si>
    <t>замок навесной</t>
  </si>
  <si>
    <t>27.04.2017г.</t>
  </si>
  <si>
    <t>1500=00 (ежемесячно)</t>
  </si>
  <si>
    <t>Тариф  15=00  с  01.05.2017г.</t>
  </si>
  <si>
    <t>регулировка системы ГВС  (заявка кв.№20 - нет горячей воды)</t>
  </si>
  <si>
    <t>21.06.2017г.</t>
  </si>
  <si>
    <t>замена запорной арматуры на элеваторе,  установка обратного клапана</t>
  </si>
  <si>
    <t>19.07.2017г.</t>
  </si>
  <si>
    <t>устранение течи у задвижки в элеваторе (протяжка болтов на фланцах)</t>
  </si>
  <si>
    <t>08.08.2017г.</t>
  </si>
  <si>
    <t>снятие показаний ОПУ</t>
  </si>
  <si>
    <t>23.10.2017г.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</si>
  <si>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май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</si>
  <si>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</si>
  <si>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</si>
  <si>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</si>
  <si>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r>
      <t xml:space="preserve">     Уборка наледей и свесов                                               </t>
    </r>
    <r>
      <rPr>
        <sz val="10"/>
        <color indexed="10"/>
        <rFont val="Arial"/>
        <family val="2"/>
      </rPr>
      <t xml:space="preserve"> </t>
    </r>
  </si>
  <si>
    <t>15.12.2017г.</t>
  </si>
  <si>
    <t>обследование бойлера</t>
  </si>
  <si>
    <t xml:space="preserve">     Вывоз ТБО (июнь - декабрь)                              АВС</t>
  </si>
  <si>
    <t>промывка и опрессовка системы отопления; запуск системы отопления; 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</si>
</sst>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4" fontId="47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23">
      <selection activeCell="A43" sqref="A4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40</v>
      </c>
      <c r="B2" s="47"/>
      <c r="C2" s="47"/>
    </row>
    <row r="3" spans="1:3" ht="15.75">
      <c r="A3" s="47" t="s">
        <v>55</v>
      </c>
      <c r="B3" s="47"/>
      <c r="C3" s="47"/>
    </row>
    <row r="5" spans="2:3" ht="12.75">
      <c r="B5" s="1" t="s">
        <v>1</v>
      </c>
      <c r="C5" s="2"/>
    </row>
    <row r="6" spans="1:3" ht="25.5">
      <c r="A6" s="46" t="s">
        <v>46</v>
      </c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ht="12.75">
      <c r="B8" s="1" t="s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0</v>
      </c>
    </row>
    <row r="12" spans="1:3" ht="12.75">
      <c r="A12" s="3" t="s">
        <v>7</v>
      </c>
      <c r="B12" s="4"/>
      <c r="C12" s="12">
        <v>114367.5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114367.5</v>
      </c>
    </row>
    <row r="15" spans="1:3" ht="12.75">
      <c r="A15" s="3" t="s">
        <v>10</v>
      </c>
      <c r="B15" s="33"/>
      <c r="C15" s="5">
        <v>90653.5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90653.5</v>
      </c>
    </row>
    <row r="18" spans="1:3" ht="12.75">
      <c r="A18" s="14" t="s">
        <v>13</v>
      </c>
      <c r="B18" s="15"/>
      <c r="C18" s="26">
        <f>C11+C17</f>
        <v>90653.5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69134.675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17155.125</v>
      </c>
    </row>
    <row r="24" spans="1:3" ht="25.5">
      <c r="A24" s="13" t="s">
        <v>24</v>
      </c>
      <c r="B24" s="17"/>
      <c r="C24" s="28">
        <f>C26+C27+C33+C36+C39+C46+C48</f>
        <v>51979.55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5">
        <v>906.54</v>
      </c>
    </row>
    <row r="27" spans="1:3" ht="15">
      <c r="A27" s="8" t="s">
        <v>17</v>
      </c>
      <c r="B27" s="4"/>
      <c r="C27" s="35">
        <f>SUM(C28:C32)</f>
        <v>17144.26</v>
      </c>
    </row>
    <row r="28" spans="1:3" ht="14.25">
      <c r="A28" s="16" t="s">
        <v>25</v>
      </c>
      <c r="B28" s="18" t="s">
        <v>41</v>
      </c>
      <c r="C28" s="29"/>
    </row>
    <row r="29" spans="1:3" ht="25.5">
      <c r="A29" s="16" t="s">
        <v>57</v>
      </c>
      <c r="B29" s="18" t="s">
        <v>58</v>
      </c>
      <c r="C29" s="29">
        <v>112.5</v>
      </c>
    </row>
    <row r="30" spans="1:3" ht="14.25">
      <c r="A30" s="16" t="s">
        <v>59</v>
      </c>
      <c r="B30" s="43" t="s">
        <v>60</v>
      </c>
      <c r="C30" s="29">
        <v>1796.76</v>
      </c>
    </row>
    <row r="31" spans="1:3" ht="14.25" customHeight="1">
      <c r="A31" s="16" t="s">
        <v>62</v>
      </c>
      <c r="B31" s="42" t="s">
        <v>39</v>
      </c>
      <c r="C31" s="29">
        <v>15235</v>
      </c>
    </row>
    <row r="32" spans="1:3" ht="14.25">
      <c r="A32" s="16" t="s">
        <v>27</v>
      </c>
      <c r="B32" s="18" t="s">
        <v>26</v>
      </c>
      <c r="C32" s="29"/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42</v>
      </c>
      <c r="B34" s="18"/>
      <c r="C34" s="29"/>
    </row>
    <row r="35" spans="1:3" ht="14.25">
      <c r="A35" s="16" t="s">
        <v>37</v>
      </c>
      <c r="B35" s="44"/>
      <c r="C35" s="29"/>
    </row>
    <row r="36" spans="1:3" ht="15">
      <c r="A36" s="8" t="s">
        <v>19</v>
      </c>
      <c r="B36" s="4"/>
      <c r="C36" s="35">
        <f>SUM(C37:C38)</f>
        <v>12000</v>
      </c>
    </row>
    <row r="37" spans="1:3" ht="14.25">
      <c r="A37" s="16" t="s">
        <v>28</v>
      </c>
      <c r="B37" s="18" t="s">
        <v>45</v>
      </c>
      <c r="C37" s="29">
        <v>12000</v>
      </c>
    </row>
    <row r="38" spans="1:4" ht="14.25">
      <c r="A38" s="16" t="s">
        <v>36</v>
      </c>
      <c r="B38" s="18"/>
      <c r="C38" s="29"/>
      <c r="D38" s="2"/>
    </row>
    <row r="39" spans="1:3" ht="25.5">
      <c r="A39" s="8" t="s">
        <v>29</v>
      </c>
      <c r="B39" s="4"/>
      <c r="C39" s="35">
        <f>SUM(C40:C45)</f>
        <v>21758.75</v>
      </c>
    </row>
    <row r="40" spans="1:3" ht="25.5">
      <c r="A40" s="9" t="s">
        <v>63</v>
      </c>
      <c r="B40" s="18"/>
      <c r="C40" s="29">
        <v>6425</v>
      </c>
    </row>
    <row r="41" spans="1:3" s="11" customFormat="1" ht="16.5" customHeight="1">
      <c r="A41" s="9" t="s">
        <v>47</v>
      </c>
      <c r="B41" s="10" t="s">
        <v>48</v>
      </c>
      <c r="C41" s="29">
        <v>450</v>
      </c>
    </row>
    <row r="42" spans="1:3" s="11" customFormat="1" ht="25.5">
      <c r="A42" s="9" t="s">
        <v>49</v>
      </c>
      <c r="B42" s="10" t="s">
        <v>50</v>
      </c>
      <c r="C42" s="29">
        <v>14321.25</v>
      </c>
    </row>
    <row r="43" spans="1:3" s="11" customFormat="1" ht="25.5">
      <c r="A43" s="9" t="s">
        <v>51</v>
      </c>
      <c r="B43" s="10" t="s">
        <v>52</v>
      </c>
      <c r="C43" s="29">
        <v>225</v>
      </c>
    </row>
    <row r="44" spans="1:3" s="11" customFormat="1" ht="14.25">
      <c r="A44" s="9" t="s">
        <v>53</v>
      </c>
      <c r="B44" s="10" t="s">
        <v>54</v>
      </c>
      <c r="C44" s="29">
        <v>112.5</v>
      </c>
    </row>
    <row r="45" spans="1:3" s="11" customFormat="1" ht="14.25">
      <c r="A45" s="9" t="s">
        <v>61</v>
      </c>
      <c r="B45" s="10" t="s">
        <v>60</v>
      </c>
      <c r="C45" s="29">
        <v>225</v>
      </c>
    </row>
    <row r="46" spans="1:3" ht="15">
      <c r="A46" s="8" t="s">
        <v>34</v>
      </c>
      <c r="B46" s="18"/>
      <c r="C46" s="35">
        <f>SUM(C47:C47)</f>
        <v>0</v>
      </c>
    </row>
    <row r="47" spans="1:3" ht="14.25">
      <c r="A47" s="16"/>
      <c r="B47" s="18"/>
      <c r="C47" s="29"/>
    </row>
    <row r="48" spans="1:3" ht="15">
      <c r="A48" s="8" t="s">
        <v>38</v>
      </c>
      <c r="B48" s="18"/>
      <c r="C48" s="34">
        <f>SUM(C49:C49)</f>
        <v>170</v>
      </c>
    </row>
    <row r="49" spans="1:3" ht="14.25">
      <c r="A49" s="16" t="s">
        <v>43</v>
      </c>
      <c r="B49" s="18" t="s">
        <v>44</v>
      </c>
      <c r="C49" s="29">
        <v>170</v>
      </c>
    </row>
    <row r="50" spans="1:3" ht="38.25">
      <c r="A50" s="14" t="s">
        <v>56</v>
      </c>
      <c r="B50" s="22"/>
      <c r="C50" s="25">
        <f>C18-C21</f>
        <v>21518.824999999997</v>
      </c>
    </row>
    <row r="52" spans="1:3" ht="12.75">
      <c r="A52" s="19" t="s">
        <v>30</v>
      </c>
      <c r="C52" s="20" t="s">
        <v>31</v>
      </c>
    </row>
    <row r="54" ht="12.75">
      <c r="A54" s="1" t="s">
        <v>20</v>
      </c>
    </row>
    <row r="55" spans="1:3" ht="12.75">
      <c r="A55" s="1" t="s">
        <v>21</v>
      </c>
      <c r="C55" t="s">
        <v>32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2016-02-18T11:50:46Z</cp:lastPrinted>
  <dcterms:created xsi:type="dcterms:W3CDTF">1996-10-08T23:32:33Z</dcterms:created>
  <dcterms:modified xsi:type="dcterms:W3CDTF">2018-03-27T07:37:27Z</dcterms:modified>
  <cp:category/>
  <cp:version/>
  <cp:contentType/>
  <cp:contentStatus/>
</cp:coreProperties>
</file>