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53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<sst xmlns="http://schemas.openxmlformats.org/spreadsheetml/2006/main" count="56" uniqueCount="54">
  <si>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</si>
  <si>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</si>
  <si>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</si>
  <si>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</si>
  <si>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</si>
  <si>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</si>
  <si>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</si>
  <si>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</si>
  <si>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</si>
  <si>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</si>
  <si>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</si>
  <si>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</si>
  <si>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</si>
  <si>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</si>
  <si>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</si>
  <si>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</si>
  <si>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</si>
  <si>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</si>
  <si>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</si>
  <si>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</si>
  <si>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</si>
  <si>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</si>
  <si>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</si>
  <si>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</si>
  <si>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</si>
  <si>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</si>
  <si>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</si>
  <si>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</si>
  <si>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</si>
  <si>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</si>
  <si>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</si>
  <si>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</si>
  <si>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</si>
  <si>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</si>
  <si>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</si>
  <si>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</si>
  <si>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</si>
  <si>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</si>
  <si>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Щелкунова,53 </t>
    </r>
    <r>
      <rPr>
        <b/>
        <sz val="12"/>
        <rFont val="Arial"/>
        <family val="2"/>
      </rPr>
      <t xml:space="preserve">   </t>
    </r>
  </si>
  <si>
    <t xml:space="preserve">     Чистка труб (9)</t>
  </si>
  <si>
    <t>Вознаграждение управляющей организации</t>
  </si>
  <si>
    <t>73=26 (квартал)</t>
  </si>
  <si>
    <t>(40=00.за1чел) ежемесячно</t>
  </si>
  <si>
    <t>700=00 (ежемесячно)</t>
  </si>
  <si>
    <t>16.01.2015г.</t>
  </si>
  <si>
    <t>ремонт подъездного освещения 2 подъезд</t>
  </si>
  <si>
    <t>28.08.2015г.</t>
  </si>
  <si>
    <t>ремонт печных разделок</t>
  </si>
  <si>
    <t>25.09.2015г.</t>
  </si>
  <si>
    <t>ремонт квартирного щита кв.№1</t>
  </si>
  <si>
    <t>13.10.2015г.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</si>
  <si>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>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</si>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</sst>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51</v>
      </c>
      <c r="B3" s="44"/>
      <c r="C3" s="44"/>
    </row>
    <row r="5" spans="2:3" ht="12.75">
      <c r="B5" s="1" t="s">
        <v>1</v>
      </c>
      <c r="C5" s="2">
        <v>416.26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416.26</v>
      </c>
    </row>
    <row r="8" spans="2:3" ht="12.75">
      <c r="B8" s="1" t="s">
        <v>4</v>
      </c>
      <c r="C8">
        <v>10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101634.97</v>
      </c>
    </row>
    <row r="12" spans="1:3" ht="12.75">
      <c r="A12" s="3" t="s">
        <v>7</v>
      </c>
      <c r="B12" s="4"/>
      <c r="C12" s="12">
        <v>49951.2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49951.2</v>
      </c>
    </row>
    <row r="15" spans="1:3" ht="12.75">
      <c r="A15" s="3" t="s">
        <v>10</v>
      </c>
      <c r="B15" s="39"/>
      <c r="C15" s="5">
        <v>50209.67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50209.67</v>
      </c>
    </row>
    <row r="18" spans="1:3" ht="12.75">
      <c r="A18" s="14" t="s">
        <v>13</v>
      </c>
      <c r="B18" s="15"/>
      <c r="C18" s="26">
        <f>C11+C17</f>
        <v>151844.64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29679.84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7492.679999999999</v>
      </c>
    </row>
    <row r="24" spans="1:3" ht="25.5">
      <c r="A24" s="13" t="s">
        <v>24</v>
      </c>
      <c r="B24" s="17"/>
      <c r="C24" s="28">
        <f>C26+C27+C33+C36+C38+C41+C44</f>
        <v>22187.16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639.47</v>
      </c>
    </row>
    <row r="27" spans="1:3" ht="15">
      <c r="A27" s="8" t="s">
        <v>17</v>
      </c>
      <c r="B27" s="4"/>
      <c r="C27" s="33">
        <f>SUM(C28:C32)</f>
        <v>10157.69</v>
      </c>
    </row>
    <row r="28" spans="1:3" ht="14.25">
      <c r="A28" s="16" t="s">
        <v>26</v>
      </c>
      <c r="B28" s="18" t="s">
        <v>41</v>
      </c>
      <c r="C28" s="29">
        <v>293.04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44</v>
      </c>
      <c r="C30" s="29">
        <v>1704.65</v>
      </c>
    </row>
    <row r="31" spans="1:3" ht="14.25" customHeight="1">
      <c r="A31" s="16" t="s">
        <v>53</v>
      </c>
      <c r="B31" s="43" t="s">
        <v>42</v>
      </c>
      <c r="C31" s="29">
        <v>8160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8400</v>
      </c>
    </row>
    <row r="37" spans="1:3" ht="14.25">
      <c r="A37" s="16" t="s">
        <v>30</v>
      </c>
      <c r="B37" s="18" t="s">
        <v>43</v>
      </c>
      <c r="C37" s="29">
        <v>8400</v>
      </c>
    </row>
    <row r="38" spans="1:3" ht="25.5">
      <c r="A38" s="8" t="s">
        <v>31</v>
      </c>
      <c r="B38" s="4"/>
      <c r="C38" s="33">
        <f>SUM(C39:C40)</f>
        <v>1190</v>
      </c>
    </row>
    <row r="39" spans="1:3" s="11" customFormat="1" ht="14.25">
      <c r="A39" s="9" t="s">
        <v>47</v>
      </c>
      <c r="B39" s="10" t="s">
        <v>48</v>
      </c>
      <c r="C39" s="29">
        <v>1190</v>
      </c>
    </row>
    <row r="40" spans="1:3" s="11" customFormat="1" ht="14.25">
      <c r="A40" s="9"/>
      <c r="B40" s="10"/>
      <c r="C40" s="29"/>
    </row>
    <row r="41" spans="1:3" ht="15">
      <c r="A41" s="8" t="s">
        <v>37</v>
      </c>
      <c r="B41" s="18"/>
      <c r="C41" s="33">
        <f>SUM(C42:C43)</f>
        <v>1800</v>
      </c>
    </row>
    <row r="42" spans="1:3" ht="14.25">
      <c r="A42" s="16" t="s">
        <v>45</v>
      </c>
      <c r="B42" s="18" t="s">
        <v>46</v>
      </c>
      <c r="C42" s="29">
        <v>1400</v>
      </c>
    </row>
    <row r="43" spans="1:3" ht="14.25">
      <c r="A43" s="16" t="s">
        <v>49</v>
      </c>
      <c r="B43" s="18" t="s">
        <v>50</v>
      </c>
      <c r="C43" s="29">
        <v>400</v>
      </c>
    </row>
    <row r="44" spans="1:3" ht="15">
      <c r="A44" s="8"/>
      <c r="B44" s="18"/>
      <c r="C44" s="34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52</v>
      </c>
      <c r="B46" s="22"/>
      <c r="C46" s="25">
        <f>C18-C21</f>
        <v>122164.80000000002</v>
      </c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2015-02-25T06:01:47Z</cp:lastPrinted>
  <dcterms:created xsi:type="dcterms:W3CDTF">1996-10-08T23:32:33Z</dcterms:created>
  <dcterms:modified xsi:type="dcterms:W3CDTF">2016-02-11T11:26:22Z</dcterms:modified>
  <cp:category/>
  <cp:version/>
  <cp:contentType/>
  <cp:contentStatus/>
</cp:coreProperties>
</file>