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8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<sst xmlns="http://schemas.openxmlformats.org/spreadsheetml/2006/main" count="53" uniqueCount="51">
  <si>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</si>
  <si>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</si>
  <si>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</si>
  <si>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</si>
  <si>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</si>
  <si>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</si>
  <si>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</si>
  <si>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</si>
  <si>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</si>
  <si>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</si>
  <si>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</si>
  <si>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</si>
  <si>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</si>
  <si>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</si>
  <si>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</si>
  <si>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</si>
  <si>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</si>
  <si>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</si>
  <si>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</si>
  <si>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</si>
  <si>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</si>
  <si>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</si>
  <si>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</si>
  <si>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</si>
  <si>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</si>
  <si>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</si>
  <si>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</si>
  <si>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</si>
  <si>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</si>
  <si>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</si>
  <si>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</si>
  <si>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</si>
  <si>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</si>
  <si>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</si>
  <si>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</si>
  <si>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</si>
  <si>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</si>
  <si>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</si>
  <si>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д.8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</si>
  <si>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</si>
  <si>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материалы</t>
  </si>
  <si>
    <t>Долг по кап ремонту (кв.№3)</t>
  </si>
  <si>
    <t>2012г.</t>
  </si>
  <si>
    <t>Вознаграждение управляющей организации</t>
  </si>
  <si>
    <t>55=46 (квартал)</t>
  </si>
  <si>
    <t>500=00 (ежемесячно)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</si>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</sst>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48</v>
      </c>
      <c r="B3" s="45"/>
      <c r="C3" s="45"/>
    </row>
    <row r="5" spans="2:3" ht="12.75">
      <c r="B5" s="1" t="s">
        <v>1</v>
      </c>
      <c r="C5" s="2">
        <v>336.1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336.1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4164.61</v>
      </c>
    </row>
    <row r="12" spans="1:3" ht="12.75">
      <c r="A12" s="3" t="s">
        <v>7</v>
      </c>
      <c r="B12" s="4"/>
      <c r="C12" s="12">
        <v>40332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40332</v>
      </c>
    </row>
    <row r="15" spans="1:3" ht="12.75">
      <c r="A15" s="3" t="s">
        <v>10</v>
      </c>
      <c r="B15" s="39"/>
      <c r="C15" s="5">
        <v>46086.58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46086.58</v>
      </c>
    </row>
    <row r="18" spans="1:3" ht="12.75">
      <c r="A18" s="14" t="s">
        <v>13</v>
      </c>
      <c r="B18" s="15"/>
      <c r="C18" s="26">
        <f>C11+C17</f>
        <v>50251.19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22353.99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6049.8</v>
      </c>
    </row>
    <row r="24" spans="1:3" ht="25.5">
      <c r="A24" s="13" t="s">
        <v>24</v>
      </c>
      <c r="B24" s="17"/>
      <c r="C24" s="28">
        <f>C26+C27+C33+C36+C38+C42+C44</f>
        <v>16304.19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508.29</v>
      </c>
    </row>
    <row r="27" spans="1:3" ht="15">
      <c r="A27" s="8" t="s">
        <v>17</v>
      </c>
      <c r="B27" s="4"/>
      <c r="C27" s="34">
        <f>SUM(C28:C32)</f>
        <v>9570.9</v>
      </c>
    </row>
    <row r="28" spans="1:3" ht="14.25">
      <c r="A28" s="16" t="s">
        <v>26</v>
      </c>
      <c r="B28" s="18" t="s">
        <v>44</v>
      </c>
      <c r="C28" s="29">
        <v>110.9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/>
      <c r="C30" s="29"/>
    </row>
    <row r="31" spans="1:3" ht="14.25" customHeight="1">
      <c r="A31" s="16" t="s">
        <v>50</v>
      </c>
      <c r="B31" s="43"/>
      <c r="C31" s="29">
        <v>9460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4">
        <f>SUM(C37:C37)</f>
        <v>6000</v>
      </c>
    </row>
    <row r="37" spans="1:3" ht="14.25">
      <c r="A37" s="16" t="s">
        <v>30</v>
      </c>
      <c r="B37" s="18" t="s">
        <v>45</v>
      </c>
      <c r="C37" s="29">
        <v>6000</v>
      </c>
    </row>
    <row r="38" spans="1:3" ht="25.5">
      <c r="A38" s="8" t="s">
        <v>31</v>
      </c>
      <c r="B38" s="4"/>
      <c r="C38" s="34">
        <f>SUM(C39:C41)</f>
        <v>225</v>
      </c>
    </row>
    <row r="39" spans="1:4" s="11" customFormat="1" ht="14.25">
      <c r="A39" s="9" t="s">
        <v>41</v>
      </c>
      <c r="B39" s="10" t="s">
        <v>42</v>
      </c>
      <c r="C39" s="29"/>
      <c r="D39" s="44">
        <v>4407</v>
      </c>
    </row>
    <row r="40" spans="1:4" s="11" customFormat="1" ht="14.25">
      <c r="A40" s="9" t="s">
        <v>46</v>
      </c>
      <c r="B40" s="10" t="s">
        <v>47</v>
      </c>
      <c r="C40" s="29">
        <v>225</v>
      </c>
      <c r="D40" s="44"/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4">
        <f>SUM(C43:C43)</f>
        <v>0</v>
      </c>
    </row>
    <row r="43" spans="1:3" ht="14.25">
      <c r="A43" s="16"/>
      <c r="B43" s="18"/>
      <c r="C43" s="29"/>
    </row>
    <row r="44" spans="1:3" ht="15">
      <c r="A44" s="8" t="s">
        <v>40</v>
      </c>
      <c r="B44" s="18"/>
      <c r="C44" s="33">
        <f>SUM(C45:C45)</f>
        <v>0</v>
      </c>
    </row>
    <row r="45" spans="1:3" ht="14.25">
      <c r="A45" s="16"/>
      <c r="B45" s="18"/>
      <c r="C45" s="29"/>
    </row>
    <row r="46" spans="1:3" ht="38.25">
      <c r="A46" s="14" t="s">
        <v>49</v>
      </c>
      <c r="B46" s="22"/>
      <c r="C46" s="25">
        <f>C18-C21</f>
        <v>27897.2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2016-02-18T11:43:25Z</cp:lastPrinted>
  <dcterms:created xsi:type="dcterms:W3CDTF">1996-10-08T23:32:33Z</dcterms:created>
  <dcterms:modified xsi:type="dcterms:W3CDTF">2016-02-18T11:43:27Z</dcterms:modified>
  <cp:category/>
  <cp:version/>
  <cp:contentType/>
  <cp:contentStatus/>
</cp:coreProperties>
</file>