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смонавтов,6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<sst xmlns="http://schemas.openxmlformats.org/spreadsheetml/2006/main" count="55" uniqueCount="53">
  <si>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</si>
  <si>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</si>
  <si>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</si>
  <si>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</si>
  <si>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</si>
  <si>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</si>
  <si>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</si>
  <si>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</si>
  <si>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</si>
  <si>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</si>
  <si>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</si>
  <si>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</si>
  <si>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</si>
  <si>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</si>
  <si>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</si>
  <si>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</si>
  <si>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</si>
  <si>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</si>
  <si>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</si>
  <si>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</si>
  <si>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</si>
  <si>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</si>
  <si>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</si>
  <si>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</si>
  <si>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</si>
  <si>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</si>
  <si>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</si>
  <si>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</si>
  <si>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</si>
  <si>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</si>
  <si>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</si>
  <si>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</si>
  <si>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</si>
  <si>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</si>
  <si>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</si>
  <si>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</si>
  <si>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</si>
  <si>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</si>
  <si>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Космонавтов, д.6  </t>
    </r>
    <r>
      <rPr>
        <b/>
        <sz val="12"/>
        <rFont val="Arial"/>
        <family val="2"/>
      </rPr>
      <t xml:space="preserve">   </t>
    </r>
  </si>
  <si>
    <t xml:space="preserve">     Чистка труб (9 шт.)</t>
  </si>
  <si>
    <t>Вознаграждение управляющей организации</t>
  </si>
  <si>
    <t>110=13 (квартал)</t>
  </si>
  <si>
    <t>500=00 (ежемесячно)</t>
  </si>
  <si>
    <t>18.02.2015г.</t>
  </si>
  <si>
    <t>штукатурка труб в чердачном помещении</t>
  </si>
  <si>
    <t>05.06.2015г.</t>
  </si>
  <si>
    <t>ремонт подъезда (материалы)</t>
  </si>
  <si>
    <t>24.07.2015г.</t>
  </si>
  <si>
    <t>обследование печных труб в чердачном помещении</t>
  </si>
  <si>
    <t>28.05.2015г.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</si>
  <si>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</si>
  <si>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</si>
  <si>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 xml:space="preserve">     Вывоз ТБО (январь - декабрь)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</si>
</sst>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4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38</v>
      </c>
      <c r="B2" s="44"/>
      <c r="C2" s="44"/>
    </row>
    <row r="3" spans="1:3" ht="15.75">
      <c r="A3" s="44" t="s">
        <v>50</v>
      </c>
      <c r="B3" s="44"/>
      <c r="C3" s="44"/>
    </row>
    <row r="5" spans="2:3" ht="12.75">
      <c r="B5" s="1" t="s">
        <v>1</v>
      </c>
      <c r="C5" s="2">
        <v>333.73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333.73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12750.17</v>
      </c>
    </row>
    <row r="12" spans="1:3" ht="12.75">
      <c r="A12" s="3" t="s">
        <v>7</v>
      </c>
      <c r="B12" s="4"/>
      <c r="C12" s="12">
        <v>40105.6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40105.6</v>
      </c>
    </row>
    <row r="15" spans="1:3" ht="12.75">
      <c r="A15" s="3" t="s">
        <v>10</v>
      </c>
      <c r="B15" s="38"/>
      <c r="C15" s="5">
        <v>54051.74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54051.74</v>
      </c>
    </row>
    <row r="18" spans="1:3" ht="12.75">
      <c r="A18" s="14" t="s">
        <v>13</v>
      </c>
      <c r="B18" s="15"/>
      <c r="C18" s="26">
        <f>C11+C17</f>
        <v>66801.91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30391.48</v>
      </c>
    </row>
    <row r="22" spans="1:3" ht="14.25">
      <c r="A22" s="7" t="s">
        <v>16</v>
      </c>
      <c r="B22" s="4"/>
      <c r="C22" s="27"/>
    </row>
    <row r="23" spans="1:3" ht="15">
      <c r="A23" s="13" t="s">
        <v>40</v>
      </c>
      <c r="B23" s="21">
        <v>0.15</v>
      </c>
      <c r="C23" s="28">
        <f>C14*0.15</f>
        <v>6015.839999999999</v>
      </c>
    </row>
    <row r="24" spans="1:3" ht="25.5">
      <c r="A24" s="13" t="s">
        <v>24</v>
      </c>
      <c r="B24" s="17"/>
      <c r="C24" s="28">
        <f>C26+C27+C33+C36+C38+C45+C47</f>
        <v>24375.64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3">
        <v>736.47</v>
      </c>
    </row>
    <row r="27" spans="1:3" ht="15">
      <c r="A27" s="8" t="s">
        <v>17</v>
      </c>
      <c r="B27" s="4"/>
      <c r="C27" s="33">
        <f>SUM(C28:C32)</f>
        <v>13024.17</v>
      </c>
    </row>
    <row r="28" spans="1:3" ht="14.25">
      <c r="A28" s="16" t="s">
        <v>26</v>
      </c>
      <c r="B28" s="18" t="s">
        <v>41</v>
      </c>
      <c r="C28" s="29">
        <v>440.52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39</v>
      </c>
      <c r="B30" s="18" t="s">
        <v>43</v>
      </c>
      <c r="C30" s="29">
        <v>1704.65</v>
      </c>
    </row>
    <row r="31" spans="1:3" ht="14.25" customHeight="1">
      <c r="A31" s="16" t="s">
        <v>52</v>
      </c>
      <c r="B31" s="42"/>
      <c r="C31" s="29">
        <v>10879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3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3">
        <f>SUM(C37:C37)</f>
        <v>6000</v>
      </c>
    </row>
    <row r="37" spans="1:3" ht="14.25">
      <c r="A37" s="16" t="s">
        <v>30</v>
      </c>
      <c r="B37" s="18" t="s">
        <v>42</v>
      </c>
      <c r="C37" s="29">
        <v>6000</v>
      </c>
    </row>
    <row r="38" spans="1:3" ht="25.5">
      <c r="A38" s="8" t="s">
        <v>31</v>
      </c>
      <c r="B38" s="4"/>
      <c r="C38" s="33">
        <f>SUM(C39:C44)</f>
        <v>4615</v>
      </c>
    </row>
    <row r="39" spans="1:3" ht="14.25">
      <c r="A39" s="9" t="s">
        <v>48</v>
      </c>
      <c r="B39" s="10" t="s">
        <v>49</v>
      </c>
      <c r="C39" s="29">
        <v>225</v>
      </c>
    </row>
    <row r="40" spans="1:3" s="11" customFormat="1" ht="14.25">
      <c r="A40" s="9" t="s">
        <v>44</v>
      </c>
      <c r="B40" s="10" t="s">
        <v>45</v>
      </c>
      <c r="C40" s="29">
        <v>2190</v>
      </c>
    </row>
    <row r="41" spans="1:3" s="11" customFormat="1" ht="14.25">
      <c r="A41" s="9" t="s">
        <v>46</v>
      </c>
      <c r="B41" s="10" t="s">
        <v>47</v>
      </c>
      <c r="C41" s="29">
        <v>2200</v>
      </c>
    </row>
    <row r="42" spans="1:3" s="11" customFormat="1" ht="14.25">
      <c r="A42" s="9"/>
      <c r="B42" s="10"/>
      <c r="C42" s="29"/>
    </row>
    <row r="43" spans="1:3" s="11" customFormat="1" ht="14.25">
      <c r="A43" s="9"/>
      <c r="B43" s="10"/>
      <c r="C43" s="29"/>
    </row>
    <row r="44" spans="1:3" s="11" customFormat="1" ht="14.25">
      <c r="A44" s="9"/>
      <c r="B44" s="10"/>
      <c r="C44" s="29"/>
    </row>
    <row r="45" spans="1:3" ht="15">
      <c r="A45" s="8" t="s">
        <v>37</v>
      </c>
      <c r="B45" s="18"/>
      <c r="C45" s="33">
        <f>SUM(C46:C46)</f>
        <v>0</v>
      </c>
    </row>
    <row r="46" spans="1:3" ht="14.25">
      <c r="A46" s="16"/>
      <c r="B46" s="18"/>
      <c r="C46" s="29"/>
    </row>
    <row r="47" spans="1:3" ht="15">
      <c r="A47" s="8"/>
      <c r="B47" s="18"/>
      <c r="C47" s="34">
        <f>SUM(C48:C48)</f>
        <v>0</v>
      </c>
    </row>
    <row r="48" spans="1:3" ht="14.25">
      <c r="A48" s="16"/>
      <c r="B48" s="4"/>
      <c r="C48" s="29"/>
    </row>
    <row r="49" spans="1:3" ht="38.25">
      <c r="A49" s="14" t="s">
        <v>51</v>
      </c>
      <c r="B49" s="22"/>
      <c r="C49" s="25">
        <f>C18-C21</f>
        <v>36410.43000000001</v>
      </c>
    </row>
    <row r="51" spans="1:3" ht="12.75">
      <c r="A51" s="19" t="s">
        <v>32</v>
      </c>
      <c r="C51" s="20" t="s">
        <v>33</v>
      </c>
    </row>
    <row r="53" ht="12.75">
      <c r="A53" s="1" t="s">
        <v>20</v>
      </c>
    </row>
    <row r="54" spans="1:3" ht="12.75">
      <c r="A54" s="1" t="s">
        <v>21</v>
      </c>
      <c r="C54" t="s">
        <v>34</v>
      </c>
    </row>
    <row r="55" ht="12.75">
      <c r="C55" t="s">
        <v>22</v>
      </c>
    </row>
    <row r="58" ht="12.75">
      <c r="C58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2015-02-14T11:07:25Z</cp:lastPrinted>
  <dcterms:created xsi:type="dcterms:W3CDTF">1996-10-08T23:32:33Z</dcterms:created>
  <dcterms:modified xsi:type="dcterms:W3CDTF">2016-02-05T06:01:54Z</dcterms:modified>
  <cp:category/>
  <cp:version/>
  <cp:contentType/>
  <cp:contentStatus/>
</cp:coreProperties>
</file>