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9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<sst xmlns="http://schemas.openxmlformats.org/spreadsheetml/2006/main" count="51" uniqueCount="50">
  <si>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</si>
  <si>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</si>
  <si>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</si>
  <si>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</si>
  <si>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</si>
  <si>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</si>
  <si>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</si>
  <si>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</si>
  <si>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</si>
  <si>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</si>
  <si>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</si>
  <si>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</si>
  <si>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</si>
  <si>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</si>
  <si>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</si>
  <si>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</si>
  <si>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</si>
  <si>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</si>
  <si>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</si>
  <si>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</si>
  <si>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</si>
  <si>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</si>
  <si>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</si>
  <si>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</si>
  <si>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</si>
  <si>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</si>
  <si>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</si>
  <si>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</si>
  <si>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</si>
  <si>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</si>
  <si>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</si>
  <si>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</si>
  <si>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</si>
  <si>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</si>
  <si>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</si>
  <si>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</si>
  <si>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</si>
  <si>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Пушкариха,19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</si>
  <si>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</si>
  <si>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 xml:space="preserve">     Вывоз  мусора</t>
  </si>
  <si>
    <t>материалы</t>
  </si>
  <si>
    <t>(36=00.за1чел) ежемесячно</t>
  </si>
  <si>
    <t>уборка снега и наледи с крыши</t>
  </si>
  <si>
    <t>25.02.2014г.</t>
  </si>
  <si>
    <t>800=00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</si>
  <si>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</si>
  <si>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2014 г.</t>
    </r>
  </si>
  <si>
    <t>54=45 (1,2,3,4 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</si>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</sst>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383.6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383.6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-3827.87</v>
      </c>
    </row>
    <row r="12" spans="1:3" ht="12.75">
      <c r="A12" s="3" t="s">
        <v>7</v>
      </c>
      <c r="B12" s="4"/>
      <c r="C12" s="12">
        <v>47066.9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47066.9</v>
      </c>
    </row>
    <row r="15" spans="1:3" ht="12.75">
      <c r="A15" s="3" t="s">
        <v>10</v>
      </c>
      <c r="B15" s="40"/>
      <c r="C15" s="5">
        <v>53422.13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53422.13</v>
      </c>
    </row>
    <row r="18" spans="1:3" ht="12.75">
      <c r="A18" s="14" t="s">
        <v>13</v>
      </c>
      <c r="B18" s="15"/>
      <c r="C18" s="27">
        <f>C11+C17</f>
        <v>49594.259999999995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24342.055</v>
      </c>
    </row>
    <row r="22" spans="1:3" ht="14.25">
      <c r="A22" s="7" t="s">
        <v>16</v>
      </c>
      <c r="B22" s="4"/>
      <c r="C22" s="28"/>
    </row>
    <row r="23" spans="1:3" ht="15">
      <c r="A23" s="13" t="s">
        <v>45</v>
      </c>
      <c r="B23" s="22">
        <v>0.15</v>
      </c>
      <c r="C23" s="29">
        <f>C14*0.15</f>
        <v>7060.035</v>
      </c>
    </row>
    <row r="24" spans="1:3" ht="25.5">
      <c r="A24" s="13" t="s">
        <v>24</v>
      </c>
      <c r="B24" s="17"/>
      <c r="C24" s="29">
        <f>C26+C27+C33+C36+C38+C43+C45</f>
        <v>17282.02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4">
        <v>534.22</v>
      </c>
    </row>
    <row r="27" spans="1:3" ht="15">
      <c r="A27" s="8" t="s">
        <v>17</v>
      </c>
      <c r="B27" s="4"/>
      <c r="C27" s="34">
        <f>SUM(C28:C32)</f>
        <v>6697.8</v>
      </c>
    </row>
    <row r="28" spans="1:3" ht="14.25">
      <c r="A28" s="16" t="s">
        <v>26</v>
      </c>
      <c r="B28" s="18" t="s">
        <v>47</v>
      </c>
      <c r="C28" s="45">
        <v>217.8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48</v>
      </c>
      <c r="B31" s="19" t="s">
        <v>41</v>
      </c>
      <c r="C31" s="45">
        <v>6480</v>
      </c>
    </row>
    <row r="32" spans="1:3" ht="14.25">
      <c r="A32" s="16" t="s">
        <v>39</v>
      </c>
      <c r="B32" s="18"/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SUM(C37:C37)</f>
        <v>9600</v>
      </c>
    </row>
    <row r="37" spans="1:3" ht="14.25">
      <c r="A37" s="16" t="s">
        <v>30</v>
      </c>
      <c r="B37" s="18" t="s">
        <v>44</v>
      </c>
      <c r="C37" s="45">
        <v>9600</v>
      </c>
    </row>
    <row r="38" spans="1:3" ht="25.5">
      <c r="A38" s="8" t="s">
        <v>31</v>
      </c>
      <c r="B38" s="4"/>
      <c r="C38" s="34">
        <f>SUM(C39:C42)</f>
        <v>450</v>
      </c>
    </row>
    <row r="39" spans="1:3" s="11" customFormat="1" ht="14.25">
      <c r="A39" s="9" t="s">
        <v>42</v>
      </c>
      <c r="B39" s="10" t="s">
        <v>43</v>
      </c>
      <c r="C39" s="45">
        <v>450</v>
      </c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s="11" customFormat="1" ht="14.25">
      <c r="A42" s="9"/>
      <c r="B42" s="10"/>
      <c r="C42" s="30"/>
    </row>
    <row r="43" spans="1:3" ht="15">
      <c r="A43" s="8" t="s">
        <v>38</v>
      </c>
      <c r="B43" s="18"/>
      <c r="C43" s="34">
        <f>SUM(C44:C44)</f>
        <v>0</v>
      </c>
    </row>
    <row r="44" spans="1:3" ht="14.25">
      <c r="A44" s="16"/>
      <c r="B44" s="18"/>
      <c r="C44" s="30"/>
    </row>
    <row r="45" spans="1:3" ht="15">
      <c r="A45" s="8" t="s">
        <v>40</v>
      </c>
      <c r="B45" s="18"/>
      <c r="C45" s="35">
        <f>SUM(C46:C46)</f>
        <v>0</v>
      </c>
    </row>
    <row r="46" spans="1:3" ht="14.25">
      <c r="A46" s="16"/>
      <c r="B46" s="18"/>
      <c r="C46" s="30"/>
    </row>
    <row r="47" spans="1:3" ht="38.25">
      <c r="A47" s="14" t="s">
        <v>49</v>
      </c>
      <c r="B47" s="23"/>
      <c r="C47" s="26">
        <f>C18-C21</f>
        <v>25252.204999999994</v>
      </c>
    </row>
    <row r="49" spans="1:3" ht="12.75">
      <c r="A49" s="20" t="s">
        <v>32</v>
      </c>
      <c r="C49" s="21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2015-02-19T08:08:42Z</cp:lastPrinted>
  <dcterms:created xsi:type="dcterms:W3CDTF">1996-10-08T23:32:33Z</dcterms:created>
  <dcterms:modified xsi:type="dcterms:W3CDTF">2015-02-19T08:10:07Z</dcterms:modified>
  <cp:category/>
  <cp:version/>
  <cp:contentType/>
  <cp:contentStatus/>
</cp:coreProperties>
</file>