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<sst xmlns="http://schemas.openxmlformats.org/spreadsheetml/2006/main" count="56" uniqueCount="55">
  <si>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</si>
  <si>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</si>
  <si>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</si>
  <si>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</si>
  <si>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</si>
  <si>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</si>
  <si>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</si>
  <si>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</si>
  <si>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</si>
  <si>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</si>
  <si>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</si>
  <si>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</si>
  <si>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</si>
  <si>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</si>
  <si>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</si>
  <si>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</si>
  <si>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</si>
  <si>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</si>
  <si>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</si>
  <si>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</si>
  <si>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</si>
  <si>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</si>
  <si>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</si>
  <si>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</si>
  <si>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</si>
  <si>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</si>
  <si>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</si>
  <si>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</si>
  <si>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</si>
  <si>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</si>
  <si>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</si>
  <si>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</si>
  <si>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</si>
  <si>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</si>
  <si>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</si>
  <si>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</si>
  <si>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</si>
  <si>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(36=00.за1чел) ежемесячно</t>
  </si>
  <si>
    <t xml:space="preserve">     Вывоз ТБО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</si>
  <si>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д.53 </t>
    </r>
    <r>
      <rPr>
        <b/>
        <sz val="12"/>
        <rFont val="Arial"/>
        <family val="2"/>
      </rPr>
      <t xml:space="preserve">   </t>
    </r>
  </si>
  <si>
    <t>500=00 (ежемесячно)</t>
  </si>
  <si>
    <t>Вознаграждение управляющей организации</t>
  </si>
  <si>
    <t>ремонт 2х щитов</t>
  </si>
  <si>
    <t>10.06.2014г.</t>
  </si>
  <si>
    <t>обследование дымоходов и печных труб</t>
  </si>
  <si>
    <t>24.06.2014г.</t>
  </si>
  <si>
    <t>чистка труб (19 шт)</t>
  </si>
  <si>
    <t>25.06.2014г.</t>
  </si>
  <si>
    <t>разборка стенки печи под задвижкой, чистка дымового канала, кладка, штукатурка (кв.№7)</t>
  </si>
  <si>
    <t>08.07.2014г.</t>
  </si>
  <si>
    <t>чистка дымохода под задвижкой, разборка стенки,чистка канала кв.7</t>
  </si>
  <si>
    <t>15.08.2014г.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</si>
  <si>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апрель -  декабрь    </t>
    </r>
    <r>
      <rPr>
        <b/>
        <sz val="12"/>
        <rFont val="Arial"/>
        <family val="2"/>
      </rPr>
      <t xml:space="preserve"> 2014 г.</t>
    </r>
  </si>
  <si>
    <t>109=30 (2,3,4квартал)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</si>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</sst>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530.05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530.05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0</v>
      </c>
    </row>
    <row r="12" spans="1:3" ht="12.75">
      <c r="A12" s="3" t="s">
        <v>7</v>
      </c>
      <c r="B12" s="4"/>
      <c r="C12" s="12">
        <v>47682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47682</v>
      </c>
    </row>
    <row r="15" spans="1:3" ht="12.75">
      <c r="A15" s="3" t="s">
        <v>10</v>
      </c>
      <c r="B15" s="33"/>
      <c r="C15" s="5">
        <v>42056.8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42056.8</v>
      </c>
    </row>
    <row r="18" spans="1:3" ht="12.75">
      <c r="A18" s="14" t="s">
        <v>13</v>
      </c>
      <c r="B18" s="15"/>
      <c r="C18" s="26">
        <f>C11+C17</f>
        <v>42056.8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27865.62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7152.3</v>
      </c>
    </row>
    <row r="24" spans="1:3" ht="25.5">
      <c r="A24" s="13" t="s">
        <v>24</v>
      </c>
      <c r="B24" s="17"/>
      <c r="C24" s="28">
        <f>C26+C27+C31+C34+C36+C41+C43</f>
        <v>20713.32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46">
        <v>420.57</v>
      </c>
    </row>
    <row r="27" spans="1:3" ht="15">
      <c r="A27" s="8" t="s">
        <v>17</v>
      </c>
      <c r="B27" s="4"/>
      <c r="C27" s="34">
        <f>SUM(C28:C30)</f>
        <v>9075.9</v>
      </c>
    </row>
    <row r="28" spans="1:3" ht="14.25">
      <c r="A28" s="16" t="s">
        <v>25</v>
      </c>
      <c r="B28" s="18" t="s">
        <v>53</v>
      </c>
      <c r="C28" s="45">
        <v>327.9</v>
      </c>
    </row>
    <row r="29" spans="1:3" ht="14.25" customHeight="1">
      <c r="A29" s="16" t="s">
        <v>38</v>
      </c>
      <c r="B29" s="43" t="s">
        <v>37</v>
      </c>
      <c r="C29" s="45">
        <v>8748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4500</v>
      </c>
    </row>
    <row r="35" spans="1:3" ht="14.25">
      <c r="A35" s="16" t="s">
        <v>29</v>
      </c>
      <c r="B35" s="18" t="s">
        <v>40</v>
      </c>
      <c r="C35" s="45">
        <v>4500</v>
      </c>
    </row>
    <row r="36" spans="1:3" ht="25.5">
      <c r="A36" s="8" t="s">
        <v>30</v>
      </c>
      <c r="B36" s="4"/>
      <c r="C36" s="34">
        <f>SUM(C37:C40)</f>
        <v>5716.85</v>
      </c>
    </row>
    <row r="37" spans="1:3" s="11" customFormat="1" ht="14.25">
      <c r="A37" s="9" t="s">
        <v>44</v>
      </c>
      <c r="B37" s="10" t="s">
        <v>45</v>
      </c>
      <c r="C37" s="45">
        <v>337.5</v>
      </c>
    </row>
    <row r="38" spans="1:3" s="11" customFormat="1" ht="14.25">
      <c r="A38" s="9" t="s">
        <v>46</v>
      </c>
      <c r="B38" s="10" t="s">
        <v>47</v>
      </c>
      <c r="C38" s="45">
        <v>3129.35</v>
      </c>
    </row>
    <row r="39" spans="1:3" s="11" customFormat="1" ht="29.25" customHeight="1">
      <c r="A39" s="9" t="s">
        <v>48</v>
      </c>
      <c r="B39" s="10" t="s">
        <v>49</v>
      </c>
      <c r="C39" s="45">
        <v>1350</v>
      </c>
    </row>
    <row r="40" spans="1:3" s="11" customFormat="1" ht="25.5">
      <c r="A40" s="9" t="s">
        <v>50</v>
      </c>
      <c r="B40" s="10" t="s">
        <v>51</v>
      </c>
      <c r="C40" s="45">
        <v>900</v>
      </c>
    </row>
    <row r="41" spans="1:3" ht="15">
      <c r="A41" s="8" t="s">
        <v>36</v>
      </c>
      <c r="B41" s="18"/>
      <c r="C41" s="34">
        <f>SUM(C42:C42)</f>
        <v>1000</v>
      </c>
    </row>
    <row r="42" spans="1:3" ht="14.25">
      <c r="A42" s="16" t="s">
        <v>42</v>
      </c>
      <c r="B42" s="4" t="s">
        <v>43</v>
      </c>
      <c r="C42" s="45">
        <v>1000</v>
      </c>
    </row>
    <row r="43" spans="1:3" ht="15">
      <c r="A43" s="8"/>
      <c r="B43" s="18"/>
      <c r="C43" s="35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54</v>
      </c>
      <c r="B45" s="22"/>
      <c r="C45" s="25">
        <f>C18-C21</f>
        <v>14191.180000000004</v>
      </c>
    </row>
    <row r="47" spans="1:3" ht="12.75">
      <c r="A47" s="19" t="s">
        <v>31</v>
      </c>
      <c r="C47" s="20" t="s">
        <v>32</v>
      </c>
    </row>
    <row r="49" ht="12.75">
      <c r="A49" s="1" t="s">
        <v>20</v>
      </c>
    </row>
    <row r="50" spans="1:3" ht="12.75">
      <c r="A50" s="1" t="s">
        <v>21</v>
      </c>
      <c r="C50" t="s">
        <v>33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2015-02-12T13:08:38Z</cp:lastPrinted>
  <dcterms:created xsi:type="dcterms:W3CDTF">1996-10-08T23:32:33Z</dcterms:created>
  <dcterms:modified xsi:type="dcterms:W3CDTF">2015-02-12T13:09:26Z</dcterms:modified>
  <cp:category/>
  <cp:version/>
  <cp:contentType/>
  <cp:contentStatus/>
</cp:coreProperties>
</file>