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ер.Чехова,2" sheetId="1" r:id="rId1"/>
  </sheets>
  <definedNames/>
  <calcPr fullCalcOnLoad="1" refMode="R1C1"/>
</workbook>
</file>

<file path=xl/sharedStrings.xml><?xml version="1.0" encoding="utf-8"?>
<sst xmlns="http://schemas.openxmlformats.org/spreadsheetml/2006/main" count="46" uniqueCount="45">
  <si>
    <t>Отчет о произведенных расходах</t>
  </si>
  <si>
    <t>Площадь общая</t>
  </si>
  <si>
    <t>Площадь нежилых помещений</t>
  </si>
  <si>
    <t>Итого площадь</t>
  </si>
  <si>
    <t>Количество лицевых счетов</t>
  </si>
  <si>
    <t xml:space="preserve">Доходы </t>
  </si>
  <si>
    <t xml:space="preserve">Сальдо на начало периода  </t>
  </si>
  <si>
    <t>Начислено жильцам</t>
  </si>
  <si>
    <t>Начислено по нежилым помещениям</t>
  </si>
  <si>
    <t>ИТОГО НАЧИСЛЕНО</t>
  </si>
  <si>
    <t>Оплачено жильцами</t>
  </si>
  <si>
    <t>Оплачено по нежилым помещениям</t>
  </si>
  <si>
    <t>ИТОГО ОПЛАЧЕНО</t>
  </si>
  <si>
    <t xml:space="preserve">Сальдо на конец периода  </t>
  </si>
  <si>
    <t>Расходы</t>
  </si>
  <si>
    <t>Содержание и ремонт жилья - всего</t>
  </si>
  <si>
    <t>в том числе:</t>
  </si>
  <si>
    <t>Содержание помещений общего пользования</t>
  </si>
  <si>
    <t>Уборка земельного участка</t>
  </si>
  <si>
    <t>Техническое обслуживание</t>
  </si>
  <si>
    <t>Отчет принял уполномоченный представитель</t>
  </si>
  <si>
    <t>многоквартирного дома</t>
  </si>
  <si>
    <t>Ф.И.О., подпись</t>
  </si>
  <si>
    <t>дата</t>
  </si>
  <si>
    <t>Содержание и ремонт общего имущества многоквартирного дома, всего</t>
  </si>
  <si>
    <t xml:space="preserve">     Дератизация</t>
  </si>
  <si>
    <t>по факту</t>
  </si>
  <si>
    <t xml:space="preserve">     Вывоз крупногабаритного мусора</t>
  </si>
  <si>
    <t xml:space="preserve">     Покос травы</t>
  </si>
  <si>
    <t xml:space="preserve">     Аварийно-диспетчерская служба</t>
  </si>
  <si>
    <t>Подготовка дома к сезонной эксплуатации, проведение тех осмотров, устранение мелких неисправностей</t>
  </si>
  <si>
    <t xml:space="preserve">Директор ООО "Дельта" </t>
  </si>
  <si>
    <t>А.Н. Лебедев</t>
  </si>
  <si>
    <t>(                                   )</t>
  </si>
  <si>
    <t>Налог</t>
  </si>
  <si>
    <t xml:space="preserve">     Уборка придомовой территории, лестничных площадок</t>
  </si>
  <si>
    <t>электромонтажные работы</t>
  </si>
  <si>
    <r>
      <t xml:space="preserve">по жилому дому    </t>
    </r>
    <r>
      <rPr>
        <b/>
        <u val="single"/>
        <sz val="14"/>
        <color indexed="12"/>
        <rFont val="Arial"/>
        <family val="2"/>
      </rPr>
      <t xml:space="preserve">   пер. Чехова, д.2 </t>
    </r>
    <r>
      <rPr>
        <b/>
        <sz val="12"/>
        <rFont val="Arial"/>
        <family val="2"/>
      </rPr>
      <t xml:space="preserve">   </t>
    </r>
  </si>
  <si>
    <t>(36=00.за1чел) ежемесячно</t>
  </si>
  <si>
    <t>345=00 (ежемесячно)</t>
  </si>
  <si>
    <t>Вознаграждение управляющей организации</t>
  </si>
  <si>
    <r>
      <t xml:space="preserve">  за   период </t>
    </r>
    <r>
      <rPr>
        <b/>
        <u val="single"/>
        <sz val="12"/>
        <color indexed="17"/>
        <rFont val="Arial"/>
        <family val="2"/>
      </rPr>
      <t xml:space="preserve">  январь -  декабрь     </t>
    </r>
    <r>
      <rPr>
        <b/>
        <sz val="12"/>
        <rFont val="Arial"/>
        <family val="2"/>
      </rPr>
      <t xml:space="preserve"> 2014 г.</t>
    </r>
  </si>
  <si>
    <t>15=59 (1,2,3,4квартал)</t>
  </si>
  <si>
    <t xml:space="preserve">     Вывоз ТБО (январь-декабрь)</t>
  </si>
  <si>
    <t>На 01.01.15г. остаток оплаченных денежных средств собственников за содержание и ремонт жилого дома составляет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</si>
</sst>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9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2"/>
      <color indexed="17"/>
      <name val="Arial"/>
      <family val="2"/>
    </font>
    <font>
      <b/>
      <u val="single"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Arial"/>
      <family val="2"/>
    </font>
    <font>
      <b/>
      <sz val="10"/>
      <color indexed="30"/>
      <name val="Arial"/>
      <family val="2"/>
    </font>
    <font>
      <sz val="11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C00000"/>
      <name val="Arial"/>
      <family val="2"/>
    </font>
    <font>
      <b/>
      <sz val="10"/>
      <color rgb="FF0070C0"/>
      <name val="Arial"/>
      <family val="2"/>
    </font>
    <font>
      <sz val="11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10" xfId="0" applyNumberFormat="1" applyFont="1" applyBorder="1" applyAlignment="1">
      <alignment/>
    </xf>
    <xf numFmtId="0" fontId="1" fillId="10" borderId="10" xfId="0" applyFont="1" applyFill="1" applyBorder="1" applyAlignment="1">
      <alignment vertical="center" wrapText="1"/>
    </xf>
    <xf numFmtId="0" fontId="1" fillId="11" borderId="10" xfId="0" applyFont="1" applyFill="1" applyBorder="1" applyAlignment="1">
      <alignment vertical="center" wrapText="1"/>
    </xf>
    <xf numFmtId="0" fontId="0" fillId="11" borderId="10" xfId="0" applyFill="1" applyBorder="1" applyAlignment="1">
      <alignment/>
    </xf>
    <xf numFmtId="0" fontId="0" fillId="0" borderId="10" xfId="0" applyFont="1" applyBorder="1" applyAlignment="1">
      <alignment vertical="center" wrapText="1"/>
    </xf>
    <xf numFmtId="0" fontId="1" fillId="1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9" fontId="0" fillId="10" borderId="10" xfId="0" applyNumberFormat="1" applyFill="1" applyBorder="1" applyAlignment="1">
      <alignment horizontal="left"/>
    </xf>
    <xf numFmtId="0" fontId="1" fillId="11" borderId="10" xfId="0" applyFont="1" applyFill="1" applyBorder="1" applyAlignment="1">
      <alignment/>
    </xf>
    <xf numFmtId="0" fontId="46" fillId="0" borderId="10" xfId="0" applyFont="1" applyBorder="1" applyAlignment="1">
      <alignment/>
    </xf>
    <xf numFmtId="0" fontId="4" fillId="0" borderId="10" xfId="0" applyFont="1" applyBorder="1" applyAlignment="1">
      <alignment/>
    </xf>
    <xf numFmtId="4" fontId="2" fillId="11" borderId="10" xfId="0" applyNumberFormat="1" applyFont="1" applyFill="1" applyBorder="1" applyAlignment="1">
      <alignment/>
    </xf>
    <xf numFmtId="4" fontId="1" fillId="11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4" fontId="6" fillId="1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 horizontal="left"/>
    </xf>
    <xf numFmtId="9" fontId="0" fillId="0" borderId="10" xfId="0" applyNumberFormat="1" applyBorder="1" applyAlignment="1">
      <alignment/>
    </xf>
    <xf numFmtId="4" fontId="6" fillId="33" borderId="10" xfId="0" applyNumberFormat="1" applyFont="1" applyFill="1" applyBorder="1" applyAlignment="1">
      <alignment/>
    </xf>
    <xf numFmtId="2" fontId="6" fillId="34" borderId="10" xfId="0" applyNumberFormat="1" applyFont="1" applyFill="1" applyBorder="1" applyAlignment="1">
      <alignment/>
    </xf>
    <xf numFmtId="4" fontId="47" fillId="0" borderId="10" xfId="0" applyNumberFormat="1" applyFont="1" applyBorder="1" applyAlignment="1">
      <alignment horizontal="center"/>
    </xf>
    <xf numFmtId="0" fontId="1" fillId="8" borderId="10" xfId="0" applyFont="1" applyFill="1" applyBorder="1" applyAlignment="1">
      <alignment vertical="center" wrapText="1"/>
    </xf>
    <xf numFmtId="0" fontId="0" fillId="8" borderId="10" xfId="0" applyFill="1" applyBorder="1" applyAlignment="1">
      <alignment/>
    </xf>
    <xf numFmtId="4" fontId="1" fillId="8" borderId="10" xfId="0" applyNumberFormat="1" applyFont="1" applyFill="1" applyBorder="1" applyAlignment="1">
      <alignment/>
    </xf>
    <xf numFmtId="0" fontId="1" fillId="13" borderId="10" xfId="0" applyFont="1" applyFill="1" applyBorder="1" applyAlignment="1">
      <alignment vertical="center" wrapText="1"/>
    </xf>
    <xf numFmtId="0" fontId="0" fillId="13" borderId="10" xfId="0" applyFill="1" applyBorder="1" applyAlignment="1">
      <alignment/>
    </xf>
    <xf numFmtId="4" fontId="1" fillId="13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wrapText="1"/>
    </xf>
    <xf numFmtId="0" fontId="3" fillId="0" borderId="0" xfId="0" applyFont="1" applyAlignment="1">
      <alignment horizontal="center" vertical="center" wrapText="1"/>
    </xf>
    <xf numFmtId="4" fontId="48" fillId="0" borderId="10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3"/>
  <sheetViews>
    <sheetView tabSelected="1" zoomScalePageLayoutView="0" workbookViewId="0" topLeftCell="A1">
      <selection activeCell="A2" sqref="A2:C2"/>
    </sheetView>
  </sheetViews>
  <sheetFormatPr defaultColWidth="9.140625" defaultRowHeight="12.75"/>
  <cols>
    <col min="1" max="1" width="56.421875" style="1" customWidth="1"/>
    <col min="2" max="2" width="25.57421875" style="0" customWidth="1"/>
    <col min="3" max="3" width="23.28125" style="0" customWidth="1"/>
  </cols>
  <sheetData>
    <row r="1" spans="1:3" ht="15.75">
      <c r="A1" s="44" t="s">
        <v>0</v>
      </c>
      <c r="B1" s="44"/>
      <c r="C1" s="44"/>
    </row>
    <row r="2" spans="1:3" ht="24" customHeight="1">
      <c r="A2" s="44" t="s">
        <v>37</v>
      </c>
      <c r="B2" s="44"/>
      <c r="C2" s="44"/>
    </row>
    <row r="3" spans="1:3" ht="15.75">
      <c r="A3" s="44" t="s">
        <v>41</v>
      </c>
      <c r="B3" s="44"/>
      <c r="C3" s="44"/>
    </row>
    <row r="5" spans="2:3" ht="12.75">
      <c r="B5" s="1" t="s">
        <v>1</v>
      </c>
      <c r="C5" s="2">
        <v>94.5</v>
      </c>
    </row>
    <row r="6" spans="2:3" ht="25.5">
      <c r="B6" s="1" t="s">
        <v>2</v>
      </c>
      <c r="C6" s="2"/>
    </row>
    <row r="7" spans="2:3" ht="12.75">
      <c r="B7" s="1" t="s">
        <v>3</v>
      </c>
      <c r="C7" s="2">
        <f>C5+C6</f>
        <v>94.5</v>
      </c>
    </row>
    <row r="8" spans="2:3" ht="12.75">
      <c r="B8" s="1" t="s">
        <v>4</v>
      </c>
      <c r="C8">
        <v>2</v>
      </c>
    </row>
    <row r="10" spans="1:3" ht="12.75">
      <c r="A10" s="3" t="s">
        <v>5</v>
      </c>
      <c r="B10" s="4"/>
      <c r="C10" s="4"/>
    </row>
    <row r="11" spans="1:3" ht="12.75">
      <c r="A11" s="3" t="s">
        <v>6</v>
      </c>
      <c r="B11" s="4"/>
      <c r="C11" s="36">
        <v>11588.67</v>
      </c>
    </row>
    <row r="12" spans="1:3" ht="12.75">
      <c r="A12" s="3" t="s">
        <v>7</v>
      </c>
      <c r="B12" s="4"/>
      <c r="C12" s="12">
        <v>11328.72</v>
      </c>
    </row>
    <row r="13" spans="1:3" ht="12.75">
      <c r="A13" s="3" t="s">
        <v>8</v>
      </c>
      <c r="B13" s="4"/>
      <c r="C13" s="12"/>
    </row>
    <row r="14" spans="1:3" ht="12.75">
      <c r="A14" s="37" t="s">
        <v>9</v>
      </c>
      <c r="B14" s="38"/>
      <c r="C14" s="39">
        <f>SUM(C12:C13)</f>
        <v>11328.72</v>
      </c>
    </row>
    <row r="15" spans="1:3" ht="12.75">
      <c r="A15" s="3" t="s">
        <v>10</v>
      </c>
      <c r="B15" s="33"/>
      <c r="C15" s="5">
        <v>10382.66</v>
      </c>
    </row>
    <row r="16" spans="1:3" ht="12.75">
      <c r="A16" s="3" t="s">
        <v>11</v>
      </c>
      <c r="B16" s="4"/>
      <c r="C16" s="23"/>
    </row>
    <row r="17" spans="1:3" ht="12.75">
      <c r="A17" s="40" t="s">
        <v>12</v>
      </c>
      <c r="B17" s="41"/>
      <c r="C17" s="42">
        <f>SUM(C15:C16)</f>
        <v>10382.66</v>
      </c>
    </row>
    <row r="18" spans="1:3" ht="12.75">
      <c r="A18" s="14" t="s">
        <v>13</v>
      </c>
      <c r="B18" s="15"/>
      <c r="C18" s="26">
        <f>C11+C17</f>
        <v>21971.33</v>
      </c>
    </row>
    <row r="19" spans="1:3" ht="12.75">
      <c r="A19" s="3"/>
      <c r="B19" s="4"/>
      <c r="C19" s="6"/>
    </row>
    <row r="20" spans="1:3" ht="12.75">
      <c r="A20" s="3" t="s">
        <v>14</v>
      </c>
      <c r="B20" s="4"/>
      <c r="C20" s="6"/>
    </row>
    <row r="21" spans="1:3" ht="15.75">
      <c r="A21" s="30" t="s">
        <v>15</v>
      </c>
      <c r="B21" s="24"/>
      <c r="C21" s="31">
        <f>SUM(C23:C24)</f>
        <v>8741.498</v>
      </c>
    </row>
    <row r="22" spans="1:3" ht="14.25">
      <c r="A22" s="7" t="s">
        <v>16</v>
      </c>
      <c r="B22" s="4"/>
      <c r="C22" s="27"/>
    </row>
    <row r="23" spans="1:3" ht="15">
      <c r="A23" s="13" t="s">
        <v>40</v>
      </c>
      <c r="B23" s="21">
        <v>0.15</v>
      </c>
      <c r="C23" s="28">
        <f>C14*0.15</f>
        <v>1699.3079999999998</v>
      </c>
    </row>
    <row r="24" spans="1:3" ht="25.5">
      <c r="A24" s="13" t="s">
        <v>24</v>
      </c>
      <c r="B24" s="17"/>
      <c r="C24" s="28">
        <f>C26+C27+C31+C34+C36+C40+C42</f>
        <v>7042.1900000000005</v>
      </c>
    </row>
    <row r="25" spans="1:3" ht="14.25">
      <c r="A25" s="7" t="s">
        <v>16</v>
      </c>
      <c r="B25" s="4"/>
      <c r="C25" s="27"/>
    </row>
    <row r="26" spans="1:3" ht="15">
      <c r="A26" s="8" t="s">
        <v>34</v>
      </c>
      <c r="B26" s="32">
        <v>0.01</v>
      </c>
      <c r="C26" s="34">
        <v>103.83</v>
      </c>
    </row>
    <row r="27" spans="1:3" ht="15">
      <c r="A27" s="8" t="s">
        <v>17</v>
      </c>
      <c r="B27" s="4"/>
      <c r="C27" s="34">
        <f>SUM(C28:C30)</f>
        <v>2798.36</v>
      </c>
    </row>
    <row r="28" spans="1:3" ht="14.25">
      <c r="A28" s="16" t="s">
        <v>25</v>
      </c>
      <c r="B28" s="18" t="s">
        <v>42</v>
      </c>
      <c r="C28" s="45">
        <v>62.36</v>
      </c>
    </row>
    <row r="29" spans="1:3" ht="14.25" customHeight="1">
      <c r="A29" s="16" t="s">
        <v>43</v>
      </c>
      <c r="B29" s="43" t="s">
        <v>38</v>
      </c>
      <c r="C29" s="45">
        <v>2736</v>
      </c>
    </row>
    <row r="30" spans="1:3" ht="14.25">
      <c r="A30" s="16" t="s">
        <v>27</v>
      </c>
      <c r="B30" s="18" t="s">
        <v>26</v>
      </c>
      <c r="C30" s="29"/>
    </row>
    <row r="31" spans="1:3" ht="15">
      <c r="A31" s="8" t="s">
        <v>18</v>
      </c>
      <c r="B31" s="4"/>
      <c r="C31" s="34">
        <f>SUM(C32+C33)</f>
        <v>0</v>
      </c>
    </row>
    <row r="32" spans="1:3" ht="14.25">
      <c r="A32" s="16" t="s">
        <v>35</v>
      </c>
      <c r="B32" s="18"/>
      <c r="C32" s="29"/>
    </row>
    <row r="33" spans="1:3" ht="14.25">
      <c r="A33" s="16" t="s">
        <v>28</v>
      </c>
      <c r="B33" s="4"/>
      <c r="C33" s="29"/>
    </row>
    <row r="34" spans="1:3" ht="15">
      <c r="A34" s="8" t="s">
        <v>19</v>
      </c>
      <c r="B34" s="4"/>
      <c r="C34" s="34">
        <f>SUM(C35)</f>
        <v>4140</v>
      </c>
    </row>
    <row r="35" spans="1:3" ht="14.25">
      <c r="A35" s="16" t="s">
        <v>29</v>
      </c>
      <c r="B35" s="18" t="s">
        <v>39</v>
      </c>
      <c r="C35" s="45">
        <v>4140</v>
      </c>
    </row>
    <row r="36" spans="1:3" ht="25.5">
      <c r="A36" s="8" t="s">
        <v>30</v>
      </c>
      <c r="B36" s="4"/>
      <c r="C36" s="34">
        <f>SUM(C37:C39)</f>
        <v>0</v>
      </c>
    </row>
    <row r="37" spans="1:3" s="11" customFormat="1" ht="14.25">
      <c r="A37" s="9"/>
      <c r="B37" s="10"/>
      <c r="C37" s="29"/>
    </row>
    <row r="38" spans="1:3" s="11" customFormat="1" ht="14.25">
      <c r="A38" s="9"/>
      <c r="B38" s="10"/>
      <c r="C38" s="29"/>
    </row>
    <row r="39" spans="1:3" s="11" customFormat="1" ht="14.25">
      <c r="A39" s="9"/>
      <c r="B39" s="10"/>
      <c r="C39" s="29"/>
    </row>
    <row r="40" spans="1:3" ht="15">
      <c r="A40" s="8" t="s">
        <v>36</v>
      </c>
      <c r="B40" s="18"/>
      <c r="C40" s="34">
        <f>SUM(C41:C41)</f>
        <v>0</v>
      </c>
    </row>
    <row r="41" spans="1:3" ht="14.25">
      <c r="A41" s="16"/>
      <c r="B41" s="4"/>
      <c r="C41" s="29"/>
    </row>
    <row r="42" spans="1:3" ht="15">
      <c r="A42" s="8"/>
      <c r="B42" s="18"/>
      <c r="C42" s="35">
        <f>SUM(C43:C43)</f>
        <v>0</v>
      </c>
    </row>
    <row r="43" spans="1:3" ht="14.25">
      <c r="A43" s="16"/>
      <c r="B43" s="4"/>
      <c r="C43" s="29"/>
    </row>
    <row r="44" spans="1:3" ht="38.25">
      <c r="A44" s="14" t="s">
        <v>44</v>
      </c>
      <c r="B44" s="22"/>
      <c r="C44" s="25">
        <f>C18-C21</f>
        <v>13229.832000000002</v>
      </c>
    </row>
    <row r="46" spans="1:3" ht="12.75">
      <c r="A46" s="19" t="s">
        <v>31</v>
      </c>
      <c r="C46" s="20" t="s">
        <v>32</v>
      </c>
    </row>
    <row r="48" ht="12.75">
      <c r="A48" s="1" t="s">
        <v>20</v>
      </c>
    </row>
    <row r="49" spans="1:3" ht="12.75">
      <c r="A49" s="1" t="s">
        <v>21</v>
      </c>
      <c r="C49" t="s">
        <v>33</v>
      </c>
    </row>
    <row r="50" ht="12.75">
      <c r="C50" t="s">
        <v>22</v>
      </c>
    </row>
    <row r="53" ht="12.75">
      <c r="C53" t="s">
        <v>23</v>
      </c>
    </row>
  </sheetData>
  <sheetProtection/>
  <mergeCells count="3">
    <mergeCell ref="A1:C1"/>
    <mergeCell ref="A2:C2"/>
    <mergeCell ref="A3:C3"/>
  </mergeCells>
  <printOptions/>
  <pageMargins left="0.9448818897637796" right="0.1968503937007874" top="0.3937007874015748" bottom="0.3937007874015748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2015-02-24T08:29:24Z</cp:lastPrinted>
  <dcterms:created xsi:type="dcterms:W3CDTF">1996-10-08T23:32:33Z</dcterms:created>
  <dcterms:modified xsi:type="dcterms:W3CDTF">2015-02-24T08:32:31Z</dcterms:modified>
  <cp:category/>
  <cp:version/>
  <cp:contentType/>
  <cp:contentStatus/>
</cp:coreProperties>
</file>