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7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<sst xmlns="http://schemas.openxmlformats.org/spreadsheetml/2006/main" count="52" uniqueCount="51">
  <si>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</si>
  <si>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</si>
  <si>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</si>
  <si>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</si>
  <si>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</si>
  <si>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</si>
  <si>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</si>
  <si>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</si>
  <si>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</si>
  <si>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</si>
  <si>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</si>
  <si>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</si>
  <si>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</si>
  <si>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</si>
  <si>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</si>
  <si>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</si>
  <si>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</si>
  <si>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</si>
  <si>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</si>
  <si>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</si>
  <si>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</si>
  <si>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</si>
  <si>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</si>
  <si>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</si>
  <si>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</si>
  <si>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</si>
  <si>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</si>
  <si>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</si>
  <si>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</si>
  <si>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</si>
  <si>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</si>
  <si>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</si>
  <si>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</si>
  <si>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</si>
  <si>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</si>
  <si>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</si>
  <si>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</si>
  <si>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</si>
  <si>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27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</si>
  <si>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</si>
  <si>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>запуск системы отопления</t>
  </si>
  <si>
    <t>280=00 (ежемесячно)</t>
  </si>
  <si>
    <t>Вознаграждение управляющей организации</t>
  </si>
  <si>
    <t>заблиновка элеваторного узла</t>
  </si>
  <si>
    <t>21.05.2014г.</t>
  </si>
  <si>
    <t>снятие и установка заглушек на элеваторе</t>
  </si>
  <si>
    <t>июль 2014г.</t>
  </si>
  <si>
    <t>29.07.2014г., авг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</si>
  <si>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</si>
  <si>
    <t>27=36 (квартал)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</si>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</sst>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48</v>
      </c>
      <c r="B3" s="44"/>
      <c r="C3" s="44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2418.43</v>
      </c>
    </row>
    <row r="12" spans="1:3" ht="12.75">
      <c r="A12" s="3" t="s">
        <v>7</v>
      </c>
      <c r="B12" s="4"/>
      <c r="C12" s="10">
        <v>13290.48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13290.48</v>
      </c>
    </row>
    <row r="15" spans="1:3" ht="12.75">
      <c r="A15" s="3" t="s">
        <v>10</v>
      </c>
      <c r="B15" s="32"/>
      <c r="C15" s="5">
        <v>13290.48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13290.48</v>
      </c>
    </row>
    <row r="18" spans="1:3" ht="12.75">
      <c r="A18" s="12" t="s">
        <v>13</v>
      </c>
      <c r="B18" s="13"/>
      <c r="C18" s="25">
        <f>C11+C17</f>
        <v>15708.91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11038.832</v>
      </c>
    </row>
    <row r="22" spans="1:3" ht="14.25">
      <c r="A22" s="7" t="s">
        <v>16</v>
      </c>
      <c r="B22" s="4"/>
      <c r="C22" s="26"/>
    </row>
    <row r="23" spans="1:3" ht="15">
      <c r="A23" s="11" t="s">
        <v>42</v>
      </c>
      <c r="B23" s="20">
        <v>0.15</v>
      </c>
      <c r="C23" s="27">
        <f>C14*0.15</f>
        <v>1993.572</v>
      </c>
    </row>
    <row r="24" spans="1:3" ht="25.5">
      <c r="A24" s="11" t="s">
        <v>24</v>
      </c>
      <c r="B24" s="15"/>
      <c r="C24" s="27">
        <f>C26+C27+C31+C34+C36+C41+C43</f>
        <v>9045.26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3">
        <v>132.9</v>
      </c>
    </row>
    <row r="27" spans="1:3" ht="15">
      <c r="A27" s="8" t="s">
        <v>17</v>
      </c>
      <c r="B27" s="4"/>
      <c r="C27" s="33">
        <f>SUM(C28:C30)</f>
        <v>27.36</v>
      </c>
    </row>
    <row r="28" spans="1:3" ht="14.25">
      <c r="A28" s="14" t="s">
        <v>25</v>
      </c>
      <c r="B28" s="16" t="s">
        <v>49</v>
      </c>
      <c r="C28" s="45">
        <v>27.36</v>
      </c>
    </row>
    <row r="29" spans="1:3" ht="14.25" customHeight="1">
      <c r="A29" s="14" t="s">
        <v>31</v>
      </c>
      <c r="B29" s="17"/>
      <c r="C29" s="28"/>
    </row>
    <row r="30" spans="1:3" ht="14.25">
      <c r="A30" s="14" t="s">
        <v>27</v>
      </c>
      <c r="B30" s="16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36</v>
      </c>
      <c r="B32" s="16"/>
      <c r="C32" s="28"/>
    </row>
    <row r="33" spans="1:3" ht="14.25">
      <c r="A33" s="14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3360</v>
      </c>
    </row>
    <row r="35" spans="1:3" ht="14.25">
      <c r="A35" s="14" t="s">
        <v>29</v>
      </c>
      <c r="B35" s="16" t="s">
        <v>41</v>
      </c>
      <c r="C35" s="45">
        <v>3360</v>
      </c>
    </row>
    <row r="36" spans="1:3" ht="25.5">
      <c r="A36" s="8" t="s">
        <v>30</v>
      </c>
      <c r="B36" s="4"/>
      <c r="C36" s="33">
        <f>SUM(C37:C40)</f>
        <v>5525</v>
      </c>
    </row>
    <row r="37" spans="1:3" s="9" customFormat="1" ht="25.5">
      <c r="A37" s="42" t="s">
        <v>39</v>
      </c>
      <c r="B37" s="43" t="s">
        <v>46</v>
      </c>
      <c r="C37" s="45">
        <v>4100</v>
      </c>
    </row>
    <row r="38" spans="1:3" s="9" customFormat="1" ht="14.25">
      <c r="A38" s="42" t="s">
        <v>40</v>
      </c>
      <c r="B38" s="43"/>
      <c r="C38" s="28"/>
    </row>
    <row r="39" spans="1:3" s="9" customFormat="1" ht="14.25">
      <c r="A39" s="42" t="s">
        <v>43</v>
      </c>
      <c r="B39" s="43" t="s">
        <v>44</v>
      </c>
      <c r="C39" s="45">
        <v>510</v>
      </c>
    </row>
    <row r="40" spans="1:3" s="9" customFormat="1" ht="14.25">
      <c r="A40" s="42" t="s">
        <v>45</v>
      </c>
      <c r="B40" s="43" t="s">
        <v>47</v>
      </c>
      <c r="C40" s="45">
        <v>915</v>
      </c>
    </row>
    <row r="41" spans="1:3" ht="15">
      <c r="A41" s="8" t="s">
        <v>37</v>
      </c>
      <c r="B41" s="16"/>
      <c r="C41" s="33">
        <f>SUM(C42:C42)</f>
        <v>0</v>
      </c>
    </row>
    <row r="42" spans="1:3" ht="14.25">
      <c r="A42" s="14"/>
      <c r="B42" s="4"/>
      <c r="C42" s="28"/>
    </row>
    <row r="43" spans="1:3" ht="15">
      <c r="A43" s="8"/>
      <c r="B43" s="16"/>
      <c r="C43" s="34">
        <f>SUM(C44:C44)</f>
        <v>0</v>
      </c>
    </row>
    <row r="44" spans="1:3" ht="14.25">
      <c r="A44" s="14"/>
      <c r="B44" s="4"/>
      <c r="C44" s="28"/>
    </row>
    <row r="45" spans="1:3" ht="38.25">
      <c r="A45" s="12" t="s">
        <v>50</v>
      </c>
      <c r="B45" s="21"/>
      <c r="C45" s="24">
        <f>C18-C21</f>
        <v>4670.0779999999995</v>
      </c>
    </row>
    <row r="47" spans="1:3" ht="12.75">
      <c r="A47" s="18" t="s">
        <v>32</v>
      </c>
      <c r="C47" s="19" t="s">
        <v>33</v>
      </c>
    </row>
    <row r="49" ht="12.75">
      <c r="A49" s="1" t="s">
        <v>20</v>
      </c>
    </row>
    <row r="50" spans="1:3" ht="12.75">
      <c r="A50" s="1" t="s">
        <v>21</v>
      </c>
      <c r="C50" t="s">
        <v>34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2015-02-25T06:46:58Z</cp:lastPrinted>
  <dcterms:created xsi:type="dcterms:W3CDTF">1996-10-08T23:32:33Z</dcterms:created>
  <dcterms:modified xsi:type="dcterms:W3CDTF">2015-02-25T06:47:05Z</dcterms:modified>
  <cp:category/>
  <cp:version/>
  <cp:contentType/>
  <cp:contentStatus/>
</cp:coreProperties>
</file>